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<sst xmlns="http://schemas.openxmlformats.org/spreadsheetml/2006/main" count="307" uniqueCount="109">
  <si>
    <t xml:space="preserve">ΕΞΕΤΑΣΕΙΣ </t>
  </si>
  <si>
    <t xml:space="preserve">ΘΕΩΡΗΤΙΚΟΥ ΜΕΡΟΥΣ </t>
  </si>
  <si>
    <t>Α΄ ΕΙΔΙΚΟΤΗΤΑΣ</t>
  </si>
  <si>
    <t>ΠΙΝΑΚΑΣ Α.1.1.</t>
  </si>
  <si>
    <t>ΠΙΝΑΚΑΣ Α.1.2.</t>
  </si>
  <si>
    <t>ΕΡΩΤΗΣΗ</t>
  </si>
  <si>
    <t>Α/Α ΕΡΩΤΗΣΗΣ</t>
  </si>
  <si>
    <t>ΣΩΣΤΗ ΑΠΑΝΤΗΣΗ</t>
  </si>
  <si>
    <t>ΠΙΝΑΚΑΣ Α.2.1.</t>
  </si>
  <si>
    <t>ΠΙΝΑΚΑΣ Α.2.2.</t>
  </si>
  <si>
    <t>ΠΙΝΑΚΑΣ Α.3.1.</t>
  </si>
  <si>
    <r>
      <t>ΓΙΑ ΤΙΣ ΕΠΑΓΓΕΛΜΑΤΙΚΕΣ ΑΔΕΙΕΣ ΤΩΝ ΗΛΕΚΤΡΟΛΟΓΩΝ ΤΗΣ</t>
    </r>
    <r>
      <rPr>
        <b/>
        <sz val="14"/>
        <rFont val="Cambria"/>
        <family val="1"/>
      </rPr>
      <t xml:space="preserve"> </t>
    </r>
  </si>
  <si>
    <r>
      <t>2ης ομάδας</t>
    </r>
    <r>
      <rPr>
        <b/>
        <sz val="10"/>
        <rFont val="Cambria"/>
        <family val="1"/>
      </rPr>
      <t xml:space="preserve"> </t>
    </r>
  </si>
  <si>
    <t>ΠΙΝΑΚΑΣ Α.3.2.</t>
  </si>
  <si>
    <t>ΠΙΝΑΚΑΣ Α.4.1.</t>
  </si>
  <si>
    <t>ΠΙΝΑΚΑΣ Α.4.2.</t>
  </si>
  <si>
    <t>ΠΙΝΑΚΑΣ Α.5.1.</t>
  </si>
  <si>
    <t>ΠΙΝΑΚΑΣ Α.5.2.</t>
  </si>
  <si>
    <t>ΠΙΝΑΚΑΣ Α.6.1.</t>
  </si>
  <si>
    <t>ΠΙΝΑΚΑΣ Α.6.2.</t>
  </si>
  <si>
    <t>ΠΙΝΑΚΑΣ Α.7.1.</t>
  </si>
  <si>
    <t>ΠΙΝΑΚΑΣ Α.7.2.</t>
  </si>
  <si>
    <t>ΠΙΝΑΚΑΣ Α.7.3.</t>
  </si>
  <si>
    <t>ΠΙΝΑΚΑΣ Α.7.4.</t>
  </si>
  <si>
    <t>ΠΙΝΑΚΑΣ Α.8.1.</t>
  </si>
  <si>
    <t>ΠΙΝΑΚΑΣ Α.8.2.</t>
  </si>
  <si>
    <t>ΠΙΝΑΚΑΣ Α.8.3.</t>
  </si>
  <si>
    <t>ΠΙΝΑΚΑΣ Α.9.</t>
  </si>
  <si>
    <t>ΠΙΝΑΚΑΣ Α.10.</t>
  </si>
  <si>
    <t>ΠΙΝΑΚΑΣ Α.11.2</t>
  </si>
  <si>
    <t>ΠΙΝΑΚΑΣ Α.11.1</t>
  </si>
  <si>
    <t>ΠΙΝΑΚΑΣ Α.12</t>
  </si>
  <si>
    <t>ΠΙΝΑΚΑΣ Α.13</t>
  </si>
  <si>
    <t>ΠΙΝΑΚΑΣ Α.14</t>
  </si>
  <si>
    <t>ΠΙΝΑΚΑΣ Α.15</t>
  </si>
  <si>
    <t>ΕΙΔΙΚΑ ΘΕΜΑΤΑ ΜΕΣΑΙΑΣ ΚΑΙ ΥΨΗΛΗΣ ΔΥΣΚΟΛΙΑΣ : ΚΑΛΩΔΙΑ ΚΑΙ ΔΙΚΤΥΑ ΔΙΑΝΟΜΗΣ ΗΛΕΚΤΡΙΚΗΣ ΕΝΕΡΓΕΙΑΣ ( ΑΠΑΝΤΗΣΤΕ ΣΤΙΣ ΠΑΡΑΚΑΤΩ 13 ΑΠΌ ΤΙΣ  26  ΕΡΩΤΗΣΕΙΣ)</t>
  </si>
  <si>
    <t>ΕΙΔΙΚΑ ΘΕΜΑΤΑ ΧΑΜΗΛΗΣ ΚΑΙ ΜΕΣΑΙΑΣ ΔΥΣΚΟΛΙΑΣ : ΕΣΩΤΕΡΙΚΕΣ ΗΛΕΚΤΡΙΚΕΣ ΕΓΚΑΤΑΣΤΑΣΕΙΣ ΧΑΜΗΛΗΣ ΤΑΣΗΣ ( ΑΠΑΝΤΗΣΤΕ ΣΤΙΣ ΠΑΡΑΚΑΤΩ 0 ΑΠΌ ΤΙΣ  67  ΕΡΩΤΗΣΕΙΣ)</t>
  </si>
  <si>
    <t>ΕΙΔΙΚΑ ΘΕΜΑΤΑ ΥΨΗΛΗΣ ΔΥΣΚΟΛΙΑΣ : ΕΣΩΤΕΡΙΚΕΣ ΗΛΕΚΤΡΙΚΕΣ ΕΓΚΑΤΑΣΤΑΣΕΙΣ ΧΑΜΗΛΗΣ ΤΑΣΗΣ  (ΑΠΑΝΤΗΣΤΕ ΣΤΙΣ ΠΑΡΑΚΑΤΩ 5 ΑΠΌ ΤΑ 34  ΕΡΩΤΗΣΕΙΣ)</t>
  </si>
  <si>
    <t>ΓΕΝΙΚΗ ΔΙΕΥΘΥΝΣΗ ΑΝΑΠΤΥΞΗΣ</t>
  </si>
  <si>
    <t xml:space="preserve">ΕΛΛΗΝΙΚΗ ΔΗΜΟΚΡΑΤΙΑ </t>
  </si>
  <si>
    <t>ΠΕΡΙΦΕΡΕΙΑ ΔΥΤΙΚΗΣ ΕΛΛΑΔΣ</t>
  </si>
  <si>
    <t>της παραγράφου 5 του άρθρου 5 του Π.Δ. 108/2013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</si>
  <si>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</si>
  <si>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</si>
  <si>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</si>
  <si>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</si>
  <si>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</si>
  <si>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</si>
  <si>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</si>
  <si>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</si>
  <si>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</si>
  <si>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</si>
  <si>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</si>
  <si>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 xml:space="preserve">Ο ΥΠΟΨΗΦΙΟΣ  ΕΊΝΑΙ ΕΠΙΤΥΧΩΝ ΣΤΟ ΘΕΩΡΗΤΙΚΟ ΜΕΡΟΣ ΕΆΝ ΣΥΓΚΕΝΤΡΩΣΕΙ :                                                           1) ΕΚΑΤΟΝ ΠΕΝΤΕ (105) ΒΑΘΜΟΥΣ ΣΤΟ ΣΥΝΟΛΟ ΤΩΝ ΕΞΕΤΑΖΟΜΕΝΩΝ ΘΕΜΑΤΩΝ ΚΑΙ                                               2) ΕΙΚΟΣΙ ΟΚΤΩ (28) ΒΑΘΜΟΥΣ ΣΤΙΣ ΕΡΩΤΗΣΕΙΣ ΤΩΝ ΠΙΝΑΚΩΝ (Α.3.2), (Α.7.1) , (Α.7.2), (Α.7.3) ,(Α.7.4)                                                  </t>
  </si>
  <si>
    <t>ΠΑΡΑΤΗΡΗΣΕΙΣ</t>
  </si>
  <si>
    <t>ΣΥΝΟΛΟ ΒΑΘΜΟΛΟΓΙΑΣ</t>
  </si>
  <si>
    <t>…………..</t>
  </si>
  <si>
    <t>ΒΑΘΜΟΛΟΓΙΑ</t>
  </si>
  <si>
    <t>ΠΙΝΑΚΑΣ</t>
  </si>
  <si>
    <t>Α.3.2</t>
  </si>
  <si>
    <t>Α.7.1</t>
  </si>
  <si>
    <t>Α.7.2</t>
  </si>
  <si>
    <t>Α.7.3</t>
  </si>
  <si>
    <t>Α.7.4</t>
  </si>
  <si>
    <t>…………</t>
  </si>
  <si>
    <t>………….</t>
  </si>
  <si>
    <t>………..</t>
  </si>
  <si>
    <t>ΣΥΝΟΛΟ</t>
  </si>
  <si>
    <t>ΔΙΑΡΚΕΙΑ ΕΞΕΤΑΣΗΣ  :  3 ΩΡΕΣ</t>
  </si>
  <si>
    <t>ΣΥΝΟΛΟ ΕΡΩΤΗΣΕΩΝ :  140</t>
  </si>
  <si>
    <t>ΜΕΓΙΣΤΗ ΒΑΘΜΟΛΟΓΙΑ :  140 ΒΑΘΜΟΙ</t>
  </si>
  <si>
    <t>ΠΡΕΠΕΙ        &gt; 105</t>
  </si>
  <si>
    <t>ΠΡΕΠΕΙ       &gt;28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</si>
  <si>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</si>
  <si>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</si>
  <si>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</si>
  <si>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</si>
  <si>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</si>
  <si>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</t>
  </si>
  <si>
    <t>……………………………………………………………………………………………</t>
  </si>
  <si>
    <t>…………………………...……</t>
  </si>
  <si>
    <t>ΕΙΔΙΚΑ ΘΕΜΑΤΑ ΜΕΣΑΙΑΣ ΔΥΣΚΟΛΙΑΣ: ΓΕΙΩΣΕΙΣ ΚΑΙ ΑΛΕΞΙΚΕΡΑΥΝΑ                                                                                    ( ΑΠΑΝΤΗΣΤΕ ΣΤΙΣ ΠΑΡΑΚΑΤΩ 4 ΑΠΌΤΙΣ  26 ΕΡΩΤΗΣΕΙΣ)</t>
  </si>
  <si>
    <t>ΕΙΔΙΚΑ ΘΕΜΑΤΑ ΧΑΜΗΛΗΣ ΔΥΣΚΟΛΙΑΣ : ΓΕΝΝΗΤΡΙΕΣ - Η/Ζ - ΕΝΑΛΛΑΚΤΗΡΕΣ                                                               ( ΑΠΑΝΤΗΣΤΕ ΣΤΙΣ ΠΑΡΑΚΑΤΩ  2 ΑΠΌ ΤΙΣ  17  ΕΡΩΤΗΣΕΙΣ)</t>
  </si>
  <si>
    <t>ΕΙΔΙΚΑ ΘΕΜΑΤΑ ΜΕΣΑΙΑΣ ΚΑΙ ΥΨΗΛΗΣ ΔΥΣΚΟΛΙΑΣ: ΓΕΝΝΗΤΡΙΕΣ - Η/Ζ - ΕΝΑΛΛΑΚΤΗΡΕΣ                                  (ΑΠΑΝΤΗΣΤΕ ΣΤΙΣ ΠΑΡΑΚΑΤΩ 4 ΑΠΌ ΤΙΣ  17  ΕΡΩΤΗΣΕΙΣ)</t>
  </si>
  <si>
    <t>ΓΕΝΙΚΑ ΘΕΜΑΤΑ ΕΞΕΤΑΣΕΩΝ ΧΑΜΗΛΗΣ ΔΥΣΚΟΛΙΑΣ                                                                                                                                        ( ΑΠΑΝΤΗΣΤΕ ΣΤΙΣ ΠΑΡΑΚΑΤΩ  0 ΑΠΟ ΤΙΣ 39 ΕΡΩΤΗΣΕΙΣ)</t>
  </si>
  <si>
    <t>ΕΙΔΙΚΑ ΘΕΜΑΤΑ ΧΑΜΗΛΗΣ ΔΥΣΚΟΛΙΑΣ: ΜΟΝΩΜΕΝΟΙ ΑΓΩΓΟΙ ΚΑΙ ΚΑΛΩΔΙΑ                                                                                               ( ΑΠΑΝΤΗΣΤΕ ΣΤΙΣ ΠΑΡΑΚΑΤΩ 0 ΑΠΌ ΤΙΣ  12  ΕΡΩΤΗΣΕΙΣ)</t>
  </si>
  <si>
    <t>ΕΙΔΙΚΑ ΘΕΜΑΤΑ ΧΑΜΗΛΗΣ ΚΑΙ ΜΕΣΑΙΑΣ ΔΥΣΚΟΛΙΑΣ : ΔΙΑΚΟΠΤΕΣ ΚΑΙ ΜΕΣΑ ΖΕΥΞΗ                                                                               ( ΑΠΑΝΤΗΣΤΕ ΣΤΙΣ ΠΑΡΑΚΑΤΩ 5 ΑΠΌ ΤΙΣ  49  ΕΡΩΤΗΣΕΙΣ )</t>
  </si>
  <si>
    <t>ΕΙΔΙΚΑ ΘΕΜΑΤΑ ΥΨΗΛΗΣ ΔΥΣΚΟΛΙΑΣ : ΔΙΑΚΟΠΤΕΣ ΚΑΙ ΜΕΣΑ ΖΕΥΞΗΣ                                                                                                                    ( ΑΠΑΝΤΗΣΤΕ ΣΤΙΣ ΠΑΡΑΚΑΤΩ 15 ΑΠΌ ΤΙΣ  28  ΕΡΩΤΗΣΕΙΣ)</t>
  </si>
  <si>
    <t>ΕΙΔΙΚΑ ΘΕΜΑΤΑ ΧΑΜΗΛΗΣ ΚΑΙ ΜΕΣΑΙΑΣ ΔΥΣΚΟΛΙΑΣ : ΕΓΚΑΤΑΣΤΑΣΕΙΣ ΚΙΝΗΣΗΣ                                                                                  ( ΑΠΑΝΤΗΣΤΕ ΣΤΙΣ ΠΑΡΑΚΑΤΩ 5 ΑΠΌ ΤΙΣ  25  ΕΡΩΤΗΣΕΙΣ)</t>
  </si>
  <si>
    <t>ΕΙΔΙΚΑ ΘΕΜΑΤΑ ΥΨΗΛΗΣ ΔΥΣΚΟΛΙΑΣ : ΕΓΚΑΤΑΣΤΑΣΕΙΣ ΚΙΝΗΣΗΣ                                                                                                                    ( ΑΠΑΝΤΗΣΤΕ ΣΤΙΣ ΠΑΡΑΚΑΤΩ 15 ΑΠΌ ΤΙΣ  44  ΕΡΩΤΗΣΕΙΣ)</t>
  </si>
  <si>
    <t>ΕΙΔΙΚΑ ΘΕΜΑΤΑ ΥΠΟΣΤΑΘΜΩΝ ΜΕΣΗΣ ΤΑΣΗΣ : ΓΕΝΙΚΑ                                                                                                                                           ( ΑΠΑΝΤΗΣΤΕ ΣΤΙΣ ΠΑΡΑΚΑΤΩ 5 ΑΠΌ ΤΙΣ  16  ΕΡΩΤΗΣΕΙΣ)</t>
  </si>
  <si>
    <t>ΕΙΔΙΚΑ ΘΕΜΑΤΑ ΥΠΟΣΤΑΘΜΩΝ ΜΕΣΗΣ ΤΑΣΗΣ : ΓΕΙΩΣΕΙΣ                                                                                                                                                ( ΑΠΑΝΤΗΣΤΕ ΣΤΙΣ ΠΑΡΑΚΑΤΩ 3ΑΠΌ ΤΙΣ  9  ΕΡΩΤΗΣΕΙΣ)</t>
  </si>
  <si>
    <t>ΕΙΔΙΚΑ ΘΕΜΑΤΑ ΥΠΟΣΤΑΘΜΩΝ ΜΕΣΗΣ ΤΑΣΗΣ : ΜΕΤΑΣΧΗΜΑΤΙΣΤΕΣ                                                                                                                 ( ΑΠΑΝΤΗΣΤΕ ΣΤΙΣ ΠΑΡΑΚΑΤΩ 12ΑΠΌ ΤΙΣ  34  ΕΡΩΤΗΣΕΙΣ)</t>
  </si>
  <si>
    <t>ΕΙΔΙΚΑ ΘΕΜΑΤΑ ΥΠΟΣΤΑΘΜΩΝ ΜΕΣΗΣ ΤΑΣΗΣ : ΥΛΙΚΑ ΚΑΙ ΔΙΑΤΑΞΕΙΣ                                                                                                         ( ΑΠΑΝΤΗΣΤΕ ΣΤΙΣ ΠΑΡΑΚΑΤΩ 13ΑΠΌ ΤΙΣ  43  ΕΡΩΤΗΣΕΙΣ)</t>
  </si>
  <si>
    <t>ΕΙΔΙΚΑ ΘΕΜΑΤΑ : ΑΝΕΜΟΓΕΝΝΗΤΡΙΕΣ                                                                                                                                                                                    ( ΑΠΑΝΤΗΣΤΕ ΣΤΙΣ ΠΑΡΑΚΑΤΩ 3 ΑΠΌ ΤΙΣ  10  ΕΡΩΤΗΣΕΙΣ)</t>
  </si>
  <si>
    <t>ΕΙΔΙΚΑ ΘΕΜΑΤΑ : ΦΩΤΟΒΟΛΤΑΪΚΕΣ ΕΓΚΑΤΑΣΤΑΣΕΙΣ                                                                                                                                             ( ΑΠΑΝΤΗΣΤΕ ΣΤΙΣ ΠΑΡΑΚΑΤΩ 15 ΑΠΌ ΤΙΣ  64  ΕΡΩΤΗΣΕΙΣ)</t>
  </si>
  <si>
    <t>ΕΙΔΙΚΑ ΘΕΜΑΤΑ : ΑΝΤΙΣΤΑΘΜΙΣΗ - ΔΙΟΡΘΩΣΗ ΣΥΝΤΕΛΕΣΤΗ ΙΣΧΥΟΣ                                                                                                               ( ΑΠΑΝΤΗΣΤΕ ΣΤΙΣ ΠΑΡΑΚΑΤΩ 4 ΑΠΌ ΤΙΣ  16  ΕΡΩΤΗΣΕΙΣ)</t>
  </si>
  <si>
    <t>ΕΙΔΙΚΑ ΘΕΜΑΤΑ ΧΑΜΗΛΗΣ ΔΥΣΚΟΛΙΑΣ : ΗΛΕΚΤΡΟΝΙΚΕΣ ΔΙΑΤΑΞΕΙΣ                                                                                                         ( ΑΠΑΝΤΗΣΤΕ ΣΤΙΣ ΠΑΡΑΚΑΤΩ 2 ΑΠΌ ΤΙΣ  26  ΕΡΩΤΗΣΕΙΣ)</t>
  </si>
  <si>
    <t>ΕΙΔΙΚΑ ΘΕΜΑΤΑ ΜΕΣΑΙΑΣ ΚΑΙ ΥΨΗΛΗΣ ΔΥΣΚΟΛΙΑΣ                                                                                                                                                      ( ΑΠΑΝΤΗΣΤΕ ΣΤΙΣ ΠΑΡΑΚΑΤΩ 4 ΑΠΌ ΤΙΣ  43  ΕΡΩΤΗΣΕΙΣ)</t>
  </si>
  <si>
    <t>ΘΕΜΑΤΑ ΑΣΦΑΛΕΙΑΣ  ΕΡΓΑΣΙΑΣ                                                                                                                                                                                       ( ΑΠΑΝΤΗΣΤΕ ΣΤΙΣ ΠΑΡΑΚΑΤΩ 2 ΑΠΌ ΤΙΣ  17  ΕΡΩΤΗΣΕΙΣ)</t>
  </si>
  <si>
    <t>ΘΕΜΑΤΑ ΓΝΩΣΗΣ ΤΕΧΝΙΚΗΣ ΟΡΟΛΟΓΙΑΣ ΑΓΓΛΙΚΗΣ ΓΛΩΣΣΑΣ                                                                                                                                     ( ΑΠΑΝΤΗΣΤΕ ΣΤΙΣ ΠΑΡΑΚΑΤΩ 1 ΑΠΌ ΤΙΣ  45  ΕΡΩΤΗΣΕΙΣ)</t>
  </si>
  <si>
    <t>ΘΕΜΑΤΑ ΓΝΩΣΗΣ ΟΙΚΟΝΟΜΙΚΩΝ ΘΕΜΑΤΩΝ                                                                                                                                                                          ( ΑΠΑΝΤΗΣΤΕ ΣΤΙΣ ΠΑΡΑΚΑΤΩ 1 ΑΠΌ ΤΙΣ  17  ΕΡΩΤΗΣΕΙΣ)</t>
  </si>
  <si>
    <t>ΘΕΜΑΤΑ ΓΝΩΣΗΣ ΧΕΙΡΙΣΜΟΥ Η/Υ                                                                                                                                                                                      ( ΑΠΑΝΤΗΣΤΕ ΣΤΙΣ ΠΑΡΑΚΑΤΩ 1 ΑΠΌ ΤΙΣ  36  ΕΡΩΤΗΣΕΙΣ)</t>
  </si>
  <si>
    <t>…………………………………………………………………………</t>
  </si>
  <si>
    <t>……………………………………………………………………………</t>
  </si>
  <si>
    <r>
      <t>Εγκαταστάτης ηλεκτρολόγος 2ης ομάδας</t>
    </r>
    <r>
      <rPr>
        <b/>
        <sz val="10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</si>
  <si>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4"/>
        <rFont val="Cambria"/>
        <family val="1"/>
      </rPr>
      <t>Ο</t>
    </r>
    <r>
      <rPr>
        <b/>
        <sz val="16"/>
        <rFont val="Cambria"/>
        <family val="1"/>
      </rPr>
      <t xml:space="preserve"> 1</t>
    </r>
  </si>
  <si>
    <t>ΓΕΝΙΚΑ ΘΕΜΑΤΑ ΕΞΕΤΑΣΕΩΝ ΜΕΣΑΙΑΣ ΚΑΙ ΥΨΗΛΗΣ  ΔΥΣΚΟΛΙΑΣ    (ΣΕΛ. 2)                                                                                                             ( ΑΠΑΝΤΗΣΤΕ 4 ΑΠΌ ΤΙΣ 48 ΕΡΩΤΗΣΕΙΣ)</t>
  </si>
  <si>
    <t xml:space="preserve">ΕΙΔΙΚΑ ΘΕΜΑΤΑ ΧΑΜΗΛΗΣ ΔΥΣΚΟΛΙΑΣ: ΓΕΙΩΣΕΙΣ ΚΑΙ ΑΛΕΞΙΚΕΡΑΥΝΑ      (ΣΕΛ 10)                                                                                              ( ΑΠΑΝΤΗΣΤΕ ΣΤΙΣ ΠΑΡΑΚΑΤΩ 2 ΑΠΌ ΤΙΣ  23 ΕΡΩΤΗΣΕΙΣ)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</si>
</sst>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vertAlign val="superscript"/>
      <sz val="14"/>
      <name val="Cambria"/>
      <family val="1"/>
    </font>
    <font>
      <b/>
      <sz val="16"/>
      <name val="Cambri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40">
      <selection activeCell="C55" sqref="C55:J55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</row>
    <row r="4" ht="5.25" customHeight="1"/>
    <row r="5" spans="1:10" ht="18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>
      <c r="A6" s="17" t="s">
        <v>1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8" customHeight="1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8" customHeight="1">
      <c r="A9" s="19" t="s">
        <v>105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2.75">
      <c r="A10" s="20" t="s">
        <v>41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2.5" customHeight="1">
      <c r="A11" s="17" t="s">
        <v>106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0.25" customHeight="1">
      <c r="A12" s="19" t="s">
        <v>42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22.5" customHeight="1">
      <c r="A14" s="21" t="s">
        <v>43</v>
      </c>
      <c r="B14" s="21"/>
      <c r="C14" s="21"/>
      <c r="D14" s="36" t="s">
        <v>78</v>
      </c>
      <c r="E14" s="37"/>
      <c r="F14" s="37"/>
      <c r="G14" s="37"/>
      <c r="H14" s="37"/>
      <c r="I14" s="37"/>
      <c r="J14" s="38"/>
    </row>
    <row r="15" spans="1:10" ht="19.5" customHeight="1">
      <c r="A15" s="21" t="s">
        <v>44</v>
      </c>
      <c r="B15" s="21"/>
      <c r="C15" s="21"/>
      <c r="D15" s="34" t="s">
        <v>79</v>
      </c>
      <c r="E15" s="35"/>
      <c r="F15" s="35"/>
      <c r="G15" s="35"/>
      <c r="H15" s="35"/>
      <c r="I15" s="35"/>
      <c r="J15" s="39"/>
    </row>
    <row r="16" spans="1:10" ht="19.5" customHeight="1">
      <c r="A16" s="21" t="s">
        <v>45</v>
      </c>
      <c r="B16" s="21"/>
      <c r="C16" s="21"/>
      <c r="D16" s="34" t="s">
        <v>79</v>
      </c>
      <c r="E16" s="35"/>
      <c r="F16" s="35"/>
      <c r="G16" s="35"/>
      <c r="H16" s="35"/>
      <c r="I16" s="35"/>
      <c r="J16" s="39"/>
    </row>
    <row r="17" spans="1:10" ht="19.5" customHeight="1">
      <c r="A17" s="21" t="s">
        <v>46</v>
      </c>
      <c r="B17" s="21"/>
      <c r="C17" s="21"/>
      <c r="D17" s="34" t="s">
        <v>78</v>
      </c>
      <c r="E17" s="35"/>
      <c r="F17" s="35"/>
      <c r="G17" s="35"/>
      <c r="H17" s="35"/>
      <c r="I17" s="35"/>
      <c r="J17" s="39"/>
    </row>
    <row r="18" spans="1:10" ht="19.5" customHeight="1">
      <c r="A18" s="21" t="s">
        <v>47</v>
      </c>
      <c r="B18" s="21"/>
      <c r="C18" s="21"/>
      <c r="D18" s="34" t="s">
        <v>78</v>
      </c>
      <c r="E18" s="35"/>
      <c r="F18" s="35"/>
      <c r="G18" s="35"/>
      <c r="H18" s="35"/>
      <c r="I18" s="35"/>
      <c r="J18" s="39"/>
    </row>
    <row r="19" spans="1:10" ht="19.5" customHeight="1">
      <c r="A19" s="21" t="s">
        <v>77</v>
      </c>
      <c r="B19" s="21"/>
      <c r="C19" s="21"/>
      <c r="D19" s="34" t="s">
        <v>80</v>
      </c>
      <c r="E19" s="35"/>
      <c r="F19" s="35"/>
      <c r="G19" s="4" t="s">
        <v>48</v>
      </c>
      <c r="H19" s="10" t="s">
        <v>51</v>
      </c>
      <c r="I19" s="4" t="s">
        <v>49</v>
      </c>
      <c r="J19" s="11" t="s">
        <v>73</v>
      </c>
    </row>
    <row r="20" spans="1:10" ht="19.5" customHeight="1">
      <c r="A20" s="21" t="s">
        <v>50</v>
      </c>
      <c r="B20" s="21"/>
      <c r="C20" s="21"/>
      <c r="D20" s="41" t="s">
        <v>78</v>
      </c>
      <c r="E20" s="15"/>
      <c r="F20" s="15"/>
      <c r="G20" s="15"/>
      <c r="H20" s="15"/>
      <c r="I20" s="15"/>
      <c r="J20" s="42"/>
    </row>
    <row r="21" spans="1:10" ht="23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30.75" customHeight="1">
      <c r="A22" s="43" t="s">
        <v>55</v>
      </c>
      <c r="B22" s="44"/>
      <c r="C22" s="45"/>
      <c r="D22" s="30"/>
      <c r="E22" s="30"/>
      <c r="F22" s="30"/>
      <c r="G22" s="30"/>
      <c r="H22" s="30"/>
      <c r="I22" s="7" t="s">
        <v>51</v>
      </c>
      <c r="J22" s="5" t="s">
        <v>71</v>
      </c>
    </row>
    <row r="23" spans="1:4" ht="12.75">
      <c r="A23" s="20"/>
      <c r="B23" s="20"/>
      <c r="C23" s="20"/>
      <c r="D23" s="20"/>
    </row>
    <row r="24" spans="1:10" ht="25.5" customHeight="1">
      <c r="A24" s="43" t="s">
        <v>58</v>
      </c>
      <c r="B24" s="44"/>
      <c r="C24" s="45"/>
      <c r="D24" s="3" t="s">
        <v>59</v>
      </c>
      <c r="E24" s="3" t="s">
        <v>60</v>
      </c>
      <c r="F24" s="3" t="s">
        <v>61</v>
      </c>
      <c r="G24" s="3" t="s">
        <v>62</v>
      </c>
      <c r="H24" s="3" t="s">
        <v>63</v>
      </c>
      <c r="I24" s="6" t="s">
        <v>67</v>
      </c>
      <c r="J24" s="30" t="s">
        <v>72</v>
      </c>
    </row>
    <row r="25" spans="1:10" ht="27" customHeight="1">
      <c r="A25" s="25" t="s">
        <v>57</v>
      </c>
      <c r="B25" s="25"/>
      <c r="C25" s="25"/>
      <c r="D25" s="5" t="s">
        <v>51</v>
      </c>
      <c r="E25" s="5" t="s">
        <v>56</v>
      </c>
      <c r="F25" s="5" t="s">
        <v>64</v>
      </c>
      <c r="G25" s="5" t="s">
        <v>65</v>
      </c>
      <c r="H25" s="5" t="s">
        <v>66</v>
      </c>
      <c r="I25" s="7" t="s">
        <v>51</v>
      </c>
      <c r="J25" s="30"/>
    </row>
    <row r="26" spans="1:10" ht="11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9.5" customHeight="1">
      <c r="A27" s="8"/>
      <c r="B27" s="8"/>
      <c r="C27" s="8"/>
      <c r="D27" s="8"/>
      <c r="F27" s="13" t="s">
        <v>75</v>
      </c>
      <c r="G27" s="13"/>
      <c r="H27" s="13"/>
      <c r="I27" s="13"/>
      <c r="J27" s="13"/>
    </row>
    <row r="28" spans="1:10" ht="23.25" customHeight="1">
      <c r="A28" s="29" t="s">
        <v>74</v>
      </c>
      <c r="B28" s="29"/>
      <c r="C28" s="14"/>
      <c r="D28" s="14"/>
      <c r="E28" s="9">
        <v>1</v>
      </c>
      <c r="F28" s="12" t="s">
        <v>103</v>
      </c>
      <c r="G28" s="12"/>
      <c r="H28" s="12"/>
      <c r="I28" s="12"/>
      <c r="J28" s="12"/>
    </row>
    <row r="29" spans="1:10" ht="22.5" customHeight="1">
      <c r="A29" s="29"/>
      <c r="B29" s="29"/>
      <c r="C29" s="14"/>
      <c r="D29" s="14"/>
      <c r="E29" s="9">
        <v>2</v>
      </c>
      <c r="F29" s="12" t="s">
        <v>103</v>
      </c>
      <c r="G29" s="12"/>
      <c r="H29" s="12"/>
      <c r="I29" s="12"/>
      <c r="J29" s="12"/>
    </row>
    <row r="30" spans="1:10" ht="18.75" customHeight="1">
      <c r="A30" s="29"/>
      <c r="B30" s="29"/>
      <c r="C30" s="14"/>
      <c r="D30" s="14"/>
      <c r="E30" s="9">
        <v>3</v>
      </c>
      <c r="F30" s="12" t="s">
        <v>104</v>
      </c>
      <c r="G30" s="12"/>
      <c r="H30" s="12"/>
      <c r="I30" s="12"/>
      <c r="J30" s="12"/>
    </row>
    <row r="31" spans="6:10" ht="18.75" customHeight="1">
      <c r="F31" s="20" t="s">
        <v>76</v>
      </c>
      <c r="G31" s="20"/>
      <c r="H31" s="20"/>
      <c r="I31" s="20"/>
      <c r="J31" s="20"/>
    </row>
    <row r="32" spans="1:10" ht="10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.75">
      <c r="A33" s="19" t="s">
        <v>54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6.5" customHeight="1">
      <c r="A34" s="40" t="s">
        <v>68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3.5" customHeight="1">
      <c r="A35" s="40" t="s">
        <v>69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7.25" customHeight="1">
      <c r="A36" s="40" t="s">
        <v>52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5" customHeight="1">
      <c r="A37" s="40" t="s">
        <v>70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51.75" customHeight="1">
      <c r="A38" s="40" t="s">
        <v>53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8">
      <c r="A39" s="17" t="s">
        <v>0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8">
      <c r="A40" s="17" t="s">
        <v>1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.75">
      <c r="A41" s="18" t="s">
        <v>11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8">
      <c r="A42" s="17" t="s">
        <v>2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5.75">
      <c r="A43" s="19" t="s">
        <v>12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20" t="s">
        <v>41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.7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30" customHeight="1">
      <c r="A46" s="16" t="s">
        <v>3</v>
      </c>
      <c r="B46" s="16"/>
      <c r="C46" s="16" t="s">
        <v>84</v>
      </c>
      <c r="D46" s="16"/>
      <c r="E46" s="16"/>
      <c r="F46" s="16"/>
      <c r="G46" s="16"/>
      <c r="H46" s="16"/>
      <c r="I46" s="16"/>
      <c r="J46" s="16"/>
    </row>
    <row r="47" spans="1:10" ht="18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30" customHeight="1">
      <c r="A48" s="24" t="s">
        <v>4</v>
      </c>
      <c r="B48" s="24"/>
      <c r="C48" s="16" t="s">
        <v>107</v>
      </c>
      <c r="D48" s="16"/>
      <c r="E48" s="16"/>
      <c r="F48" s="16"/>
      <c r="G48" s="16"/>
      <c r="H48" s="16"/>
      <c r="I48" s="16"/>
      <c r="J48" s="16"/>
    </row>
    <row r="49" spans="1:10" ht="18" customHeight="1">
      <c r="A49" s="26" t="s">
        <v>6</v>
      </c>
      <c r="B49" s="27"/>
      <c r="C49" s="28"/>
      <c r="D49" s="29" t="s">
        <v>7</v>
      </c>
      <c r="E49" s="29"/>
      <c r="F49" s="2"/>
      <c r="G49" s="2"/>
      <c r="H49" s="2"/>
      <c r="I49" s="2"/>
      <c r="J49" s="2"/>
    </row>
    <row r="50" spans="1:5" ht="19.5" customHeight="1">
      <c r="A50" s="25" t="s">
        <v>5</v>
      </c>
      <c r="B50" s="25"/>
      <c r="C50" s="3">
        <f ca="1">INT(RAND()*48+1)</f>
        <v>44</v>
      </c>
      <c r="D50" s="30"/>
      <c r="E50" s="30"/>
    </row>
    <row r="51" spans="1:5" ht="19.5" customHeight="1">
      <c r="A51" s="25" t="s">
        <v>5</v>
      </c>
      <c r="B51" s="25"/>
      <c r="C51" s="3">
        <f ca="1">INT(RAND()*48+1)</f>
        <v>15</v>
      </c>
      <c r="D51" s="30"/>
      <c r="E51" s="30"/>
    </row>
    <row r="52" spans="1:5" ht="19.5" customHeight="1">
      <c r="A52" s="25" t="s">
        <v>5</v>
      </c>
      <c r="B52" s="25"/>
      <c r="C52" s="3">
        <f ca="1">INT(RAND()*48+1)</f>
        <v>30</v>
      </c>
      <c r="D52" s="30"/>
      <c r="E52" s="30"/>
    </row>
    <row r="53" spans="1:5" ht="19.5" customHeight="1">
      <c r="A53" s="25" t="s">
        <v>5</v>
      </c>
      <c r="B53" s="25"/>
      <c r="C53" s="3">
        <f ca="1">INT(RAND()*48+1)</f>
        <v>41</v>
      </c>
      <c r="D53" s="30"/>
      <c r="E53" s="30"/>
    </row>
    <row r="54" spans="1:10" ht="19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30" customHeight="1">
      <c r="A55" s="24" t="s">
        <v>8</v>
      </c>
      <c r="B55" s="24"/>
      <c r="C55" s="16" t="s">
        <v>108</v>
      </c>
      <c r="D55" s="16"/>
      <c r="E55" s="16"/>
      <c r="F55" s="16"/>
      <c r="G55" s="16"/>
      <c r="H55" s="16"/>
      <c r="I55" s="16"/>
      <c r="J55" s="16"/>
    </row>
    <row r="56" spans="1:10" ht="19.5" customHeight="1">
      <c r="A56" s="26" t="s">
        <v>6</v>
      </c>
      <c r="B56" s="27"/>
      <c r="C56" s="28"/>
      <c r="D56" s="29" t="s">
        <v>7</v>
      </c>
      <c r="E56" s="29"/>
      <c r="F56" s="2"/>
      <c r="G56" s="2"/>
      <c r="H56" s="2"/>
      <c r="I56" s="2"/>
      <c r="J56" s="2"/>
    </row>
    <row r="57" spans="1:5" ht="19.5" customHeight="1">
      <c r="A57" s="25" t="s">
        <v>5</v>
      </c>
      <c r="B57" s="25"/>
      <c r="C57" s="3">
        <f ca="1">INT(RAND()*23+1)</f>
        <v>18</v>
      </c>
      <c r="D57" s="30"/>
      <c r="E57" s="30"/>
    </row>
    <row r="58" spans="1:5" ht="19.5" customHeight="1">
      <c r="A58" s="25" t="s">
        <v>5</v>
      </c>
      <c r="B58" s="25"/>
      <c r="C58" s="3">
        <f ca="1">INT(RAND()*23+1)</f>
        <v>7</v>
      </c>
      <c r="D58" s="30"/>
      <c r="E58" s="30"/>
    </row>
    <row r="59" spans="1:10" ht="19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30" customHeight="1">
      <c r="A60" s="24" t="s">
        <v>9</v>
      </c>
      <c r="B60" s="24"/>
      <c r="C60" s="16" t="s">
        <v>81</v>
      </c>
      <c r="D60" s="16"/>
      <c r="E60" s="16"/>
      <c r="F60" s="16"/>
      <c r="G60" s="16"/>
      <c r="H60" s="16"/>
      <c r="I60" s="16"/>
      <c r="J60" s="16"/>
    </row>
    <row r="61" spans="1:10" ht="19.5" customHeight="1">
      <c r="A61" s="26" t="s">
        <v>6</v>
      </c>
      <c r="B61" s="27"/>
      <c r="C61" s="28"/>
      <c r="D61" s="29" t="s">
        <v>7</v>
      </c>
      <c r="E61" s="29"/>
      <c r="F61" s="2"/>
      <c r="G61" s="2"/>
      <c r="H61" s="2"/>
      <c r="I61" s="2"/>
      <c r="J61" s="2"/>
    </row>
    <row r="62" spans="1:5" ht="19.5" customHeight="1">
      <c r="A62" s="25" t="s">
        <v>5</v>
      </c>
      <c r="B62" s="25"/>
      <c r="C62" s="3">
        <f ca="1">INT(RAND()*26+1)</f>
        <v>5</v>
      </c>
      <c r="D62" s="30"/>
      <c r="E62" s="30"/>
    </row>
    <row r="63" spans="1:5" ht="19.5" customHeight="1">
      <c r="A63" s="25" t="s">
        <v>5</v>
      </c>
      <c r="B63" s="25"/>
      <c r="C63" s="3">
        <f ca="1">INT(RAND()*26+1)</f>
        <v>21</v>
      </c>
      <c r="D63" s="30"/>
      <c r="E63" s="30"/>
    </row>
    <row r="64" spans="1:5" ht="19.5" customHeight="1">
      <c r="A64" s="25" t="s">
        <v>5</v>
      </c>
      <c r="B64" s="25"/>
      <c r="C64" s="3">
        <f ca="1">INT(RAND()*26+1)</f>
        <v>6</v>
      </c>
      <c r="D64" s="30"/>
      <c r="E64" s="30"/>
    </row>
    <row r="65" spans="1:5" ht="19.5" customHeight="1">
      <c r="A65" s="25" t="s">
        <v>5</v>
      </c>
      <c r="B65" s="25"/>
      <c r="C65" s="3">
        <f ca="1">INT(RAND()*26+1)</f>
        <v>18</v>
      </c>
      <c r="D65" s="30"/>
      <c r="E65" s="30"/>
    </row>
    <row r="66" spans="1:10" ht="19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30" customHeight="1">
      <c r="A67" s="24" t="s">
        <v>10</v>
      </c>
      <c r="B67" s="24"/>
      <c r="C67" s="16" t="s">
        <v>85</v>
      </c>
      <c r="D67" s="16"/>
      <c r="E67" s="16"/>
      <c r="F67" s="16"/>
      <c r="G67" s="16"/>
      <c r="H67" s="16"/>
      <c r="I67" s="16"/>
      <c r="J67" s="16"/>
    </row>
    <row r="68" spans="1:10" ht="19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30" customHeight="1">
      <c r="A69" s="24" t="s">
        <v>13</v>
      </c>
      <c r="B69" s="24"/>
      <c r="C69" s="16" t="s">
        <v>35</v>
      </c>
      <c r="D69" s="16"/>
      <c r="E69" s="16"/>
      <c r="F69" s="16"/>
      <c r="G69" s="16"/>
      <c r="H69" s="16"/>
      <c r="I69" s="16"/>
      <c r="J69" s="16"/>
    </row>
    <row r="70" spans="1:10" ht="19.5" customHeight="1">
      <c r="A70" s="26" t="s">
        <v>6</v>
      </c>
      <c r="B70" s="27"/>
      <c r="C70" s="28"/>
      <c r="D70" s="29" t="s">
        <v>7</v>
      </c>
      <c r="E70" s="29"/>
      <c r="F70" s="2"/>
      <c r="G70" s="2"/>
      <c r="H70" s="2"/>
      <c r="I70" s="2"/>
      <c r="J70" s="2"/>
    </row>
    <row r="71" spans="1:5" ht="19.5" customHeight="1">
      <c r="A71" s="25" t="s">
        <v>5</v>
      </c>
      <c r="B71" s="25"/>
      <c r="C71" s="3">
        <f ca="1">INT(RAND()*26+1)</f>
        <v>2</v>
      </c>
      <c r="D71" s="30"/>
      <c r="E71" s="30"/>
    </row>
    <row r="72" spans="1:5" ht="19.5" customHeight="1">
      <c r="A72" s="25" t="s">
        <v>5</v>
      </c>
      <c r="B72" s="25"/>
      <c r="C72" s="3">
        <f aca="true" ca="1" t="shared" si="0" ref="C72:C83">INT(RAND()*26+1)</f>
        <v>16</v>
      </c>
      <c r="D72" s="30"/>
      <c r="E72" s="30"/>
    </row>
    <row r="73" spans="1:5" ht="19.5" customHeight="1">
      <c r="A73" s="25" t="s">
        <v>5</v>
      </c>
      <c r="B73" s="25"/>
      <c r="C73" s="3">
        <f ca="1" t="shared" si="0"/>
        <v>18</v>
      </c>
      <c r="D73" s="30"/>
      <c r="E73" s="30"/>
    </row>
    <row r="74" spans="1:5" ht="19.5" customHeight="1">
      <c r="A74" s="25" t="s">
        <v>5</v>
      </c>
      <c r="B74" s="25"/>
      <c r="C74" s="3">
        <f ca="1" t="shared" si="0"/>
        <v>19</v>
      </c>
      <c r="D74" s="30"/>
      <c r="E74" s="30"/>
    </row>
    <row r="75" spans="1:5" ht="19.5" customHeight="1">
      <c r="A75" s="25" t="s">
        <v>5</v>
      </c>
      <c r="B75" s="25"/>
      <c r="C75" s="3">
        <f ca="1" t="shared" si="0"/>
        <v>23</v>
      </c>
      <c r="D75" s="30"/>
      <c r="E75" s="30"/>
    </row>
    <row r="76" spans="1:5" ht="19.5" customHeight="1">
      <c r="A76" s="25" t="s">
        <v>5</v>
      </c>
      <c r="B76" s="25"/>
      <c r="C76" s="3">
        <f ca="1" t="shared" si="0"/>
        <v>13</v>
      </c>
      <c r="D76" s="30"/>
      <c r="E76" s="30"/>
    </row>
    <row r="77" spans="1:5" ht="19.5" customHeight="1">
      <c r="A77" s="25" t="s">
        <v>5</v>
      </c>
      <c r="B77" s="25"/>
      <c r="C77" s="3">
        <f ca="1" t="shared" si="0"/>
        <v>10</v>
      </c>
      <c r="D77" s="30"/>
      <c r="E77" s="30"/>
    </row>
    <row r="78" spans="1:5" ht="19.5" customHeight="1">
      <c r="A78" s="25" t="s">
        <v>5</v>
      </c>
      <c r="B78" s="25"/>
      <c r="C78" s="3">
        <f ca="1" t="shared" si="0"/>
        <v>24</v>
      </c>
      <c r="D78" s="30"/>
      <c r="E78" s="30"/>
    </row>
    <row r="79" spans="1:5" ht="19.5" customHeight="1">
      <c r="A79" s="25" t="s">
        <v>5</v>
      </c>
      <c r="B79" s="25"/>
      <c r="C79" s="3">
        <f ca="1" t="shared" si="0"/>
        <v>26</v>
      </c>
      <c r="D79" s="30"/>
      <c r="E79" s="30"/>
    </row>
    <row r="80" spans="1:5" ht="19.5" customHeight="1">
      <c r="A80" s="25" t="s">
        <v>5</v>
      </c>
      <c r="B80" s="25"/>
      <c r="C80" s="3">
        <f ca="1" t="shared" si="0"/>
        <v>16</v>
      </c>
      <c r="D80" s="30"/>
      <c r="E80" s="30"/>
    </row>
    <row r="81" spans="1:5" ht="19.5" customHeight="1">
      <c r="A81" s="25" t="s">
        <v>5</v>
      </c>
      <c r="B81" s="25"/>
      <c r="C81" s="3">
        <f ca="1" t="shared" si="0"/>
        <v>24</v>
      </c>
      <c r="D81" s="30"/>
      <c r="E81" s="30"/>
    </row>
    <row r="82" spans="1:10" ht="19.5" customHeight="1">
      <c r="A82" s="25" t="s">
        <v>5</v>
      </c>
      <c r="B82" s="25"/>
      <c r="C82" s="3">
        <f ca="1" t="shared" si="0"/>
        <v>1</v>
      </c>
      <c r="D82" s="30"/>
      <c r="E82" s="30"/>
      <c r="F82" s="4"/>
      <c r="G82" s="4"/>
      <c r="H82" s="4"/>
      <c r="I82" s="4"/>
      <c r="J82" s="4"/>
    </row>
    <row r="83" spans="1:10" ht="19.5" customHeight="1">
      <c r="A83" s="25" t="s">
        <v>5</v>
      </c>
      <c r="B83" s="25"/>
      <c r="C83" s="3">
        <f ca="1" t="shared" si="0"/>
        <v>17</v>
      </c>
      <c r="D83" s="30"/>
      <c r="E83" s="30"/>
      <c r="F83" s="4"/>
      <c r="G83" s="4"/>
      <c r="H83" s="4"/>
      <c r="I83" s="4"/>
      <c r="J83" s="4"/>
    </row>
    <row r="84" spans="1:10" ht="19.5" customHeight="1">
      <c r="A84" s="31"/>
      <c r="B84" s="31"/>
      <c r="C84" s="31"/>
      <c r="D84" s="31"/>
      <c r="E84" s="31"/>
      <c r="F84" s="32"/>
      <c r="G84" s="32"/>
      <c r="H84" s="32"/>
      <c r="I84" s="32"/>
      <c r="J84" s="32"/>
    </row>
    <row r="85" spans="1:10" ht="30" customHeight="1">
      <c r="A85" s="24" t="s">
        <v>14</v>
      </c>
      <c r="B85" s="24"/>
      <c r="C85" s="16" t="s">
        <v>86</v>
      </c>
      <c r="D85" s="16"/>
      <c r="E85" s="16"/>
      <c r="F85" s="16"/>
      <c r="G85" s="16"/>
      <c r="H85" s="16"/>
      <c r="I85" s="16"/>
      <c r="J85" s="16"/>
    </row>
    <row r="86" spans="1:10" ht="19.5" customHeight="1">
      <c r="A86" s="26" t="s">
        <v>6</v>
      </c>
      <c r="B86" s="27"/>
      <c r="C86" s="28"/>
      <c r="D86" s="29" t="s">
        <v>7</v>
      </c>
      <c r="E86" s="29"/>
      <c r="F86" s="2"/>
      <c r="G86" s="2"/>
      <c r="H86" s="2"/>
      <c r="I86" s="2"/>
      <c r="J86" s="2"/>
    </row>
    <row r="87" spans="1:5" ht="19.5" customHeight="1">
      <c r="A87" s="25" t="s">
        <v>5</v>
      </c>
      <c r="B87" s="25"/>
      <c r="C87" s="3">
        <f ca="1">INT(RAND()*49+1)</f>
        <v>25</v>
      </c>
      <c r="D87" s="30"/>
      <c r="E87" s="30"/>
    </row>
    <row r="88" spans="1:5" ht="19.5" customHeight="1">
      <c r="A88" s="25" t="s">
        <v>5</v>
      </c>
      <c r="B88" s="25"/>
      <c r="C88" s="3">
        <f ca="1">INT(RAND()*49+1)</f>
        <v>46</v>
      </c>
      <c r="D88" s="30"/>
      <c r="E88" s="30"/>
    </row>
    <row r="89" spans="1:5" ht="19.5" customHeight="1">
      <c r="A89" s="25" t="s">
        <v>5</v>
      </c>
      <c r="B89" s="25"/>
      <c r="C89" s="3">
        <f ca="1">INT(RAND()*49+1)</f>
        <v>20</v>
      </c>
      <c r="D89" s="30"/>
      <c r="E89" s="30"/>
    </row>
    <row r="90" spans="1:5" ht="19.5" customHeight="1">
      <c r="A90" s="25" t="s">
        <v>5</v>
      </c>
      <c r="B90" s="25"/>
      <c r="C90" s="3">
        <f ca="1">INT(RAND()*49+1)</f>
        <v>2</v>
      </c>
      <c r="D90" s="30"/>
      <c r="E90" s="30"/>
    </row>
    <row r="91" spans="1:10" ht="19.5" customHeight="1">
      <c r="A91" s="25" t="s">
        <v>5</v>
      </c>
      <c r="B91" s="25"/>
      <c r="C91" s="3">
        <f ca="1">INT(RAND()*49+1)</f>
        <v>14</v>
      </c>
      <c r="D91" s="30"/>
      <c r="E91" s="30"/>
      <c r="F91" s="4"/>
      <c r="G91" s="4"/>
      <c r="H91" s="4"/>
      <c r="I91" s="4"/>
      <c r="J91" s="4"/>
    </row>
    <row r="92" spans="1:10" ht="19.5" customHeight="1">
      <c r="A92" s="31"/>
      <c r="B92" s="31"/>
      <c r="C92" s="31"/>
      <c r="D92" s="31"/>
      <c r="E92" s="31"/>
      <c r="F92" s="32"/>
      <c r="G92" s="32"/>
      <c r="H92" s="32"/>
      <c r="I92" s="32"/>
      <c r="J92" s="32"/>
    </row>
    <row r="93" spans="1:10" ht="30" customHeight="1">
      <c r="A93" s="24" t="s">
        <v>15</v>
      </c>
      <c r="B93" s="24"/>
      <c r="C93" s="16" t="s">
        <v>87</v>
      </c>
      <c r="D93" s="16"/>
      <c r="E93" s="16"/>
      <c r="F93" s="16"/>
      <c r="G93" s="16"/>
      <c r="H93" s="16"/>
      <c r="I93" s="16"/>
      <c r="J93" s="16"/>
    </row>
    <row r="94" spans="1:10" ht="19.5" customHeight="1">
      <c r="A94" s="26" t="s">
        <v>6</v>
      </c>
      <c r="B94" s="27"/>
      <c r="C94" s="28"/>
      <c r="D94" s="29" t="s">
        <v>7</v>
      </c>
      <c r="E94" s="29"/>
      <c r="F94" s="2"/>
      <c r="G94" s="2"/>
      <c r="H94" s="2"/>
      <c r="I94" s="2"/>
      <c r="J94" s="2"/>
    </row>
    <row r="95" spans="1:5" ht="19.5" customHeight="1">
      <c r="A95" s="25" t="s">
        <v>5</v>
      </c>
      <c r="B95" s="25"/>
      <c r="C95" s="3">
        <f ca="1">INT(RAND()*28+1)</f>
        <v>9</v>
      </c>
      <c r="D95" s="30"/>
      <c r="E95" s="30"/>
    </row>
    <row r="96" spans="1:5" ht="19.5" customHeight="1">
      <c r="A96" s="25" t="s">
        <v>5</v>
      </c>
      <c r="B96" s="25"/>
      <c r="C96" s="3">
        <f aca="true" ca="1" t="shared" si="1" ref="C96:C108">INT(RAND()*28+1)</f>
        <v>16</v>
      </c>
      <c r="D96" s="30"/>
      <c r="E96" s="30"/>
    </row>
    <row r="97" spans="1:5" ht="19.5" customHeight="1">
      <c r="A97" s="25" t="s">
        <v>5</v>
      </c>
      <c r="B97" s="25"/>
      <c r="C97" s="3">
        <f ca="1" t="shared" si="1"/>
        <v>15</v>
      </c>
      <c r="D97" s="30"/>
      <c r="E97" s="30"/>
    </row>
    <row r="98" spans="1:5" ht="19.5" customHeight="1">
      <c r="A98" s="25" t="s">
        <v>5</v>
      </c>
      <c r="B98" s="25"/>
      <c r="C98" s="3">
        <f ca="1" t="shared" si="1"/>
        <v>20</v>
      </c>
      <c r="D98" s="30"/>
      <c r="E98" s="30"/>
    </row>
    <row r="99" spans="1:5" ht="19.5" customHeight="1">
      <c r="A99" s="25" t="s">
        <v>5</v>
      </c>
      <c r="B99" s="25"/>
      <c r="C99" s="3">
        <f ca="1" t="shared" si="1"/>
        <v>23</v>
      </c>
      <c r="D99" s="30"/>
      <c r="E99" s="30"/>
    </row>
    <row r="100" spans="1:5" ht="19.5" customHeight="1">
      <c r="A100" s="25" t="s">
        <v>5</v>
      </c>
      <c r="B100" s="25"/>
      <c r="C100" s="3">
        <f ca="1" t="shared" si="1"/>
        <v>27</v>
      </c>
      <c r="D100" s="30"/>
      <c r="E100" s="30"/>
    </row>
    <row r="101" spans="1:5" ht="19.5" customHeight="1">
      <c r="A101" s="25" t="s">
        <v>5</v>
      </c>
      <c r="B101" s="25"/>
      <c r="C101" s="3">
        <f ca="1" t="shared" si="1"/>
        <v>26</v>
      </c>
      <c r="D101" s="30"/>
      <c r="E101" s="30"/>
    </row>
    <row r="102" spans="1:5" ht="19.5" customHeight="1">
      <c r="A102" s="25" t="s">
        <v>5</v>
      </c>
      <c r="B102" s="25"/>
      <c r="C102" s="3">
        <f ca="1" t="shared" si="1"/>
        <v>6</v>
      </c>
      <c r="D102" s="30"/>
      <c r="E102" s="30"/>
    </row>
    <row r="103" spans="1:5" ht="19.5" customHeight="1">
      <c r="A103" s="25" t="s">
        <v>5</v>
      </c>
      <c r="B103" s="25"/>
      <c r="C103" s="3">
        <f ca="1" t="shared" si="1"/>
        <v>8</v>
      </c>
      <c r="D103" s="30"/>
      <c r="E103" s="30"/>
    </row>
    <row r="104" spans="1:5" ht="19.5" customHeight="1">
      <c r="A104" s="25" t="s">
        <v>5</v>
      </c>
      <c r="B104" s="25"/>
      <c r="C104" s="3">
        <f ca="1" t="shared" si="1"/>
        <v>15</v>
      </c>
      <c r="D104" s="30"/>
      <c r="E104" s="30"/>
    </row>
    <row r="105" spans="1:5" ht="19.5" customHeight="1">
      <c r="A105" s="25" t="s">
        <v>5</v>
      </c>
      <c r="B105" s="25"/>
      <c r="C105" s="3">
        <f ca="1" t="shared" si="1"/>
        <v>16</v>
      </c>
      <c r="D105" s="30"/>
      <c r="E105" s="30"/>
    </row>
    <row r="106" spans="1:5" ht="19.5" customHeight="1">
      <c r="A106" s="25" t="s">
        <v>5</v>
      </c>
      <c r="B106" s="25"/>
      <c r="C106" s="3">
        <f ca="1" t="shared" si="1"/>
        <v>8</v>
      </c>
      <c r="D106" s="30"/>
      <c r="E106" s="30"/>
    </row>
    <row r="107" spans="1:5" ht="19.5" customHeight="1">
      <c r="A107" s="25" t="s">
        <v>5</v>
      </c>
      <c r="B107" s="25"/>
      <c r="C107" s="3">
        <f ca="1" t="shared" si="1"/>
        <v>18</v>
      </c>
      <c r="D107" s="30"/>
      <c r="E107" s="30"/>
    </row>
    <row r="108" spans="1:10" ht="19.5" customHeight="1">
      <c r="A108" s="25" t="s">
        <v>5</v>
      </c>
      <c r="B108" s="25"/>
      <c r="C108" s="3">
        <f ca="1" t="shared" si="1"/>
        <v>11</v>
      </c>
      <c r="D108" s="30"/>
      <c r="E108" s="30"/>
      <c r="F108" s="4"/>
      <c r="G108" s="4"/>
      <c r="H108" s="4"/>
      <c r="I108" s="4"/>
      <c r="J108" s="4"/>
    </row>
    <row r="109" spans="1:10" ht="19.5" customHeight="1">
      <c r="A109" s="25" t="s">
        <v>5</v>
      </c>
      <c r="B109" s="25"/>
      <c r="C109" s="3">
        <f ca="1">INT(RAND()*28+1)</f>
        <v>21</v>
      </c>
      <c r="D109" s="30"/>
      <c r="E109" s="30"/>
      <c r="F109" s="4"/>
      <c r="G109" s="4"/>
      <c r="H109" s="4"/>
      <c r="I109" s="4"/>
      <c r="J109" s="4"/>
    </row>
    <row r="110" spans="1:10" ht="19.5" customHeight="1">
      <c r="A110" s="31"/>
      <c r="B110" s="31"/>
      <c r="C110" s="31"/>
      <c r="D110" s="31"/>
      <c r="E110" s="31"/>
      <c r="F110" s="32"/>
      <c r="G110" s="32"/>
      <c r="H110" s="32"/>
      <c r="I110" s="32"/>
      <c r="J110" s="32"/>
    </row>
    <row r="111" spans="1:10" ht="30" customHeight="1">
      <c r="A111" s="24" t="s">
        <v>16</v>
      </c>
      <c r="B111" s="24"/>
      <c r="C111" s="16" t="s">
        <v>36</v>
      </c>
      <c r="D111" s="16"/>
      <c r="E111" s="16"/>
      <c r="F111" s="16"/>
      <c r="G111" s="16"/>
      <c r="H111" s="16"/>
      <c r="I111" s="16"/>
      <c r="J111" s="16"/>
    </row>
    <row r="112" spans="1:10" ht="19.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ht="30" customHeight="1">
      <c r="A113" s="24" t="s">
        <v>17</v>
      </c>
      <c r="B113" s="24"/>
      <c r="C113" s="16" t="s">
        <v>37</v>
      </c>
      <c r="D113" s="16"/>
      <c r="E113" s="16"/>
      <c r="F113" s="16"/>
      <c r="G113" s="16"/>
      <c r="H113" s="16"/>
      <c r="I113" s="16"/>
      <c r="J113" s="16"/>
    </row>
    <row r="114" spans="1:10" ht="19.5" customHeight="1">
      <c r="A114" s="26" t="s">
        <v>6</v>
      </c>
      <c r="B114" s="27"/>
      <c r="C114" s="28"/>
      <c r="D114" s="29" t="s">
        <v>7</v>
      </c>
      <c r="E114" s="29"/>
      <c r="F114" s="2"/>
      <c r="G114" s="2"/>
      <c r="H114" s="2"/>
      <c r="I114" s="2"/>
      <c r="J114" s="2"/>
    </row>
    <row r="115" spans="1:5" ht="19.5" customHeight="1">
      <c r="A115" s="25" t="s">
        <v>5</v>
      </c>
      <c r="B115" s="25"/>
      <c r="C115" s="3">
        <f ca="1">INT(RAND()*34+1)</f>
        <v>7</v>
      </c>
      <c r="D115" s="30"/>
      <c r="E115" s="30"/>
    </row>
    <row r="116" spans="1:5" ht="19.5" customHeight="1">
      <c r="A116" s="25" t="s">
        <v>5</v>
      </c>
      <c r="B116" s="25"/>
      <c r="C116" s="3">
        <f ca="1">INT(RAND()*34+1)</f>
        <v>12</v>
      </c>
      <c r="D116" s="30"/>
      <c r="E116" s="30"/>
    </row>
    <row r="117" spans="1:10" ht="19.5" customHeight="1">
      <c r="A117" s="25" t="s">
        <v>5</v>
      </c>
      <c r="B117" s="25"/>
      <c r="C117" s="3">
        <f ca="1">INT(RAND()*34+1)</f>
        <v>12</v>
      </c>
      <c r="D117" s="30"/>
      <c r="E117" s="30"/>
      <c r="F117" s="4"/>
      <c r="G117" s="4"/>
      <c r="H117" s="4"/>
      <c r="I117" s="4"/>
      <c r="J117" s="4"/>
    </row>
    <row r="118" spans="1:10" ht="19.5" customHeight="1">
      <c r="A118" s="25" t="s">
        <v>5</v>
      </c>
      <c r="B118" s="25"/>
      <c r="C118" s="3">
        <f ca="1">INT(RAND()*34+1)</f>
        <v>3</v>
      </c>
      <c r="D118" s="30"/>
      <c r="E118" s="30"/>
      <c r="F118" s="4"/>
      <c r="G118" s="4"/>
      <c r="H118" s="4"/>
      <c r="I118" s="4"/>
      <c r="J118" s="4"/>
    </row>
    <row r="119" spans="1:10" ht="19.5" customHeight="1">
      <c r="A119" s="25" t="s">
        <v>5</v>
      </c>
      <c r="B119" s="25"/>
      <c r="C119" s="3">
        <f ca="1">INT(RAND()*34+1)</f>
        <v>26</v>
      </c>
      <c r="D119" s="30"/>
      <c r="E119" s="30"/>
      <c r="F119" s="4"/>
      <c r="G119" s="4"/>
      <c r="H119" s="4"/>
      <c r="I119" s="4"/>
      <c r="J119" s="4"/>
    </row>
    <row r="120" spans="1:10" ht="19.5" customHeight="1">
      <c r="A120" s="31"/>
      <c r="B120" s="31"/>
      <c r="C120" s="31"/>
      <c r="D120" s="31"/>
      <c r="E120" s="31"/>
      <c r="F120" s="32"/>
      <c r="G120" s="32"/>
      <c r="H120" s="32"/>
      <c r="I120" s="32"/>
      <c r="J120" s="32"/>
    </row>
    <row r="121" spans="1:10" ht="30" customHeight="1">
      <c r="A121" s="24" t="s">
        <v>18</v>
      </c>
      <c r="B121" s="24"/>
      <c r="C121" s="16" t="s">
        <v>88</v>
      </c>
      <c r="D121" s="16"/>
      <c r="E121" s="16"/>
      <c r="F121" s="16"/>
      <c r="G121" s="16"/>
      <c r="H121" s="16"/>
      <c r="I121" s="16"/>
      <c r="J121" s="16"/>
    </row>
    <row r="122" spans="1:10" ht="19.5" customHeight="1">
      <c r="A122" s="26" t="s">
        <v>6</v>
      </c>
      <c r="B122" s="27"/>
      <c r="C122" s="28"/>
      <c r="D122" s="29" t="s">
        <v>7</v>
      </c>
      <c r="E122" s="29"/>
      <c r="F122" s="2"/>
      <c r="G122" s="2"/>
      <c r="H122" s="2"/>
      <c r="I122" s="2"/>
      <c r="J122" s="2"/>
    </row>
    <row r="123" spans="1:5" ht="19.5" customHeight="1">
      <c r="A123" s="25" t="s">
        <v>5</v>
      </c>
      <c r="B123" s="25"/>
      <c r="C123" s="3">
        <f ca="1">INT(RAND()*25+1)</f>
        <v>16</v>
      </c>
      <c r="D123" s="30"/>
      <c r="E123" s="30"/>
    </row>
    <row r="124" spans="1:5" ht="19.5" customHeight="1">
      <c r="A124" s="25" t="s">
        <v>5</v>
      </c>
      <c r="B124" s="25"/>
      <c r="C124" s="3">
        <f ca="1">INT(RAND()*25+1)</f>
        <v>12</v>
      </c>
      <c r="D124" s="30"/>
      <c r="E124" s="30"/>
    </row>
    <row r="125" spans="1:5" ht="19.5" customHeight="1">
      <c r="A125" s="25" t="s">
        <v>5</v>
      </c>
      <c r="B125" s="25"/>
      <c r="C125" s="3">
        <f ca="1">INT(RAND()*25+1)</f>
        <v>3</v>
      </c>
      <c r="D125" s="30"/>
      <c r="E125" s="30"/>
    </row>
    <row r="126" spans="1:5" ht="19.5" customHeight="1">
      <c r="A126" s="25" t="s">
        <v>5</v>
      </c>
      <c r="B126" s="25"/>
      <c r="C126" s="3">
        <f ca="1">INT(RAND()*25+1)</f>
        <v>9</v>
      </c>
      <c r="D126" s="30"/>
      <c r="E126" s="30"/>
    </row>
    <row r="127" spans="1:10" ht="19.5" customHeight="1">
      <c r="A127" s="25" t="s">
        <v>5</v>
      </c>
      <c r="B127" s="25"/>
      <c r="C127" s="3">
        <f ca="1">INT(RAND()*25+1)</f>
        <v>13</v>
      </c>
      <c r="D127" s="30"/>
      <c r="E127" s="30"/>
      <c r="F127" s="4"/>
      <c r="G127" s="4"/>
      <c r="H127" s="4"/>
      <c r="I127" s="4"/>
      <c r="J127" s="4"/>
    </row>
    <row r="128" spans="1:10" ht="19.5" customHeight="1">
      <c r="A128" s="31"/>
      <c r="B128" s="31"/>
      <c r="C128" s="31"/>
      <c r="D128" s="31"/>
      <c r="E128" s="31"/>
      <c r="F128" s="32"/>
      <c r="G128" s="32"/>
      <c r="H128" s="32"/>
      <c r="I128" s="32"/>
      <c r="J128" s="32"/>
    </row>
    <row r="129" spans="1:10" ht="30" customHeight="1">
      <c r="A129" s="24" t="s">
        <v>19</v>
      </c>
      <c r="B129" s="24"/>
      <c r="C129" s="16" t="s">
        <v>89</v>
      </c>
      <c r="D129" s="16"/>
      <c r="E129" s="16"/>
      <c r="F129" s="16"/>
      <c r="G129" s="16"/>
      <c r="H129" s="16"/>
      <c r="I129" s="16"/>
      <c r="J129" s="16"/>
    </row>
    <row r="130" spans="1:10" ht="19.5" customHeight="1">
      <c r="A130" s="26" t="s">
        <v>6</v>
      </c>
      <c r="B130" s="27"/>
      <c r="C130" s="28"/>
      <c r="D130" s="29" t="s">
        <v>7</v>
      </c>
      <c r="E130" s="29"/>
      <c r="F130" s="2"/>
      <c r="G130" s="2"/>
      <c r="H130" s="2"/>
      <c r="I130" s="2"/>
      <c r="J130" s="2"/>
    </row>
    <row r="131" spans="1:5" ht="19.5" customHeight="1">
      <c r="A131" s="25" t="s">
        <v>5</v>
      </c>
      <c r="B131" s="25"/>
      <c r="C131" s="3">
        <f ca="1">INT(RAND()*44+1)</f>
        <v>2</v>
      </c>
      <c r="D131" s="30"/>
      <c r="E131" s="30"/>
    </row>
    <row r="132" spans="1:5" ht="19.5" customHeight="1">
      <c r="A132" s="25" t="s">
        <v>5</v>
      </c>
      <c r="B132" s="25"/>
      <c r="C132" s="3">
        <f aca="true" ca="1" t="shared" si="2" ref="C132:C144">INT(RAND()*44+1)</f>
        <v>20</v>
      </c>
      <c r="D132" s="30"/>
      <c r="E132" s="30"/>
    </row>
    <row r="133" spans="1:5" ht="19.5" customHeight="1">
      <c r="A133" s="25" t="s">
        <v>5</v>
      </c>
      <c r="B133" s="25"/>
      <c r="C133" s="3">
        <f ca="1" t="shared" si="2"/>
        <v>34</v>
      </c>
      <c r="D133" s="30"/>
      <c r="E133" s="30"/>
    </row>
    <row r="134" spans="1:5" ht="19.5" customHeight="1">
      <c r="A134" s="25" t="s">
        <v>5</v>
      </c>
      <c r="B134" s="25"/>
      <c r="C134" s="3">
        <f ca="1" t="shared" si="2"/>
        <v>17</v>
      </c>
      <c r="D134" s="30"/>
      <c r="E134" s="30"/>
    </row>
    <row r="135" spans="1:5" ht="19.5" customHeight="1">
      <c r="A135" s="25" t="s">
        <v>5</v>
      </c>
      <c r="B135" s="25"/>
      <c r="C135" s="3">
        <f ca="1" t="shared" si="2"/>
        <v>27</v>
      </c>
      <c r="D135" s="30"/>
      <c r="E135" s="30"/>
    </row>
    <row r="136" spans="1:5" ht="19.5" customHeight="1">
      <c r="A136" s="25" t="s">
        <v>5</v>
      </c>
      <c r="B136" s="25"/>
      <c r="C136" s="3">
        <f ca="1" t="shared" si="2"/>
        <v>30</v>
      </c>
      <c r="D136" s="30"/>
      <c r="E136" s="30"/>
    </row>
    <row r="137" spans="1:5" ht="19.5" customHeight="1">
      <c r="A137" s="25" t="s">
        <v>5</v>
      </c>
      <c r="B137" s="25"/>
      <c r="C137" s="3">
        <f ca="1" t="shared" si="2"/>
        <v>14</v>
      </c>
      <c r="D137" s="30"/>
      <c r="E137" s="30"/>
    </row>
    <row r="138" spans="1:5" ht="19.5" customHeight="1">
      <c r="A138" s="25" t="s">
        <v>5</v>
      </c>
      <c r="B138" s="25"/>
      <c r="C138" s="3">
        <f ca="1" t="shared" si="2"/>
        <v>15</v>
      </c>
      <c r="D138" s="30"/>
      <c r="E138" s="30"/>
    </row>
    <row r="139" spans="1:5" ht="19.5" customHeight="1">
      <c r="A139" s="25" t="s">
        <v>5</v>
      </c>
      <c r="B139" s="25"/>
      <c r="C139" s="3">
        <f ca="1" t="shared" si="2"/>
        <v>4</v>
      </c>
      <c r="D139" s="30"/>
      <c r="E139" s="30"/>
    </row>
    <row r="140" spans="1:5" ht="19.5" customHeight="1">
      <c r="A140" s="25" t="s">
        <v>5</v>
      </c>
      <c r="B140" s="25"/>
      <c r="C140" s="3">
        <f ca="1" t="shared" si="2"/>
        <v>13</v>
      </c>
      <c r="D140" s="30"/>
      <c r="E140" s="30"/>
    </row>
    <row r="141" spans="1:5" ht="19.5" customHeight="1">
      <c r="A141" s="25" t="s">
        <v>5</v>
      </c>
      <c r="B141" s="25"/>
      <c r="C141" s="3">
        <f ca="1" t="shared" si="2"/>
        <v>20</v>
      </c>
      <c r="D141" s="30"/>
      <c r="E141" s="30"/>
    </row>
    <row r="142" spans="1:5" ht="19.5" customHeight="1">
      <c r="A142" s="25" t="s">
        <v>5</v>
      </c>
      <c r="B142" s="25"/>
      <c r="C142" s="3">
        <f ca="1" t="shared" si="2"/>
        <v>41</v>
      </c>
      <c r="D142" s="30"/>
      <c r="E142" s="30"/>
    </row>
    <row r="143" spans="1:5" ht="19.5" customHeight="1">
      <c r="A143" s="25" t="s">
        <v>5</v>
      </c>
      <c r="B143" s="25"/>
      <c r="C143" s="3">
        <f ca="1" t="shared" si="2"/>
        <v>27</v>
      </c>
      <c r="D143" s="30"/>
      <c r="E143" s="30"/>
    </row>
    <row r="144" spans="1:5" ht="19.5" customHeight="1">
      <c r="A144" s="25" t="s">
        <v>5</v>
      </c>
      <c r="B144" s="25"/>
      <c r="C144" s="3">
        <f ca="1" t="shared" si="2"/>
        <v>41</v>
      </c>
      <c r="D144" s="30"/>
      <c r="E144" s="30"/>
    </row>
    <row r="145" spans="1:10" ht="19.5" customHeight="1">
      <c r="A145" s="25" t="s">
        <v>5</v>
      </c>
      <c r="B145" s="25"/>
      <c r="C145" s="3">
        <f ca="1">INT(RAND()*44+1)</f>
        <v>11</v>
      </c>
      <c r="D145" s="30"/>
      <c r="E145" s="30"/>
      <c r="F145" s="4"/>
      <c r="G145" s="4"/>
      <c r="H145" s="4"/>
      <c r="I145" s="4"/>
      <c r="J145" s="4"/>
    </row>
    <row r="146" spans="1:10" ht="19.5" customHeight="1">
      <c r="A146" s="31"/>
      <c r="B146" s="31"/>
      <c r="C146" s="31"/>
      <c r="D146" s="31"/>
      <c r="E146" s="31"/>
      <c r="F146" s="32"/>
      <c r="G146" s="32"/>
      <c r="H146" s="32"/>
      <c r="I146" s="32"/>
      <c r="J146" s="32"/>
    </row>
    <row r="147" spans="1:10" ht="30" customHeight="1">
      <c r="A147" s="24" t="s">
        <v>20</v>
      </c>
      <c r="B147" s="24"/>
      <c r="C147" s="16" t="s">
        <v>90</v>
      </c>
      <c r="D147" s="16"/>
      <c r="E147" s="16"/>
      <c r="F147" s="16"/>
      <c r="G147" s="16"/>
      <c r="H147" s="16"/>
      <c r="I147" s="16"/>
      <c r="J147" s="16"/>
    </row>
    <row r="148" spans="1:10" ht="19.5" customHeight="1">
      <c r="A148" s="26" t="s">
        <v>6</v>
      </c>
      <c r="B148" s="27"/>
      <c r="C148" s="28"/>
      <c r="D148" s="29" t="s">
        <v>7</v>
      </c>
      <c r="E148" s="29"/>
      <c r="F148" s="2"/>
      <c r="G148" s="2"/>
      <c r="H148" s="2"/>
      <c r="I148" s="2"/>
      <c r="J148" s="2"/>
    </row>
    <row r="149" spans="1:5" ht="19.5" customHeight="1">
      <c r="A149" s="25" t="s">
        <v>5</v>
      </c>
      <c r="B149" s="25"/>
      <c r="C149" s="3">
        <f ca="1">INT(RAND()*16+1)</f>
        <v>1</v>
      </c>
      <c r="D149" s="30"/>
      <c r="E149" s="30"/>
    </row>
    <row r="150" spans="1:5" ht="19.5" customHeight="1">
      <c r="A150" s="25" t="s">
        <v>5</v>
      </c>
      <c r="B150" s="25"/>
      <c r="C150" s="3">
        <f ca="1">INT(RAND()*16+1)</f>
        <v>3</v>
      </c>
      <c r="D150" s="30"/>
      <c r="E150" s="30"/>
    </row>
    <row r="151" spans="1:5" ht="19.5" customHeight="1">
      <c r="A151" s="25" t="s">
        <v>5</v>
      </c>
      <c r="B151" s="25"/>
      <c r="C151" s="3">
        <f ca="1">INT(RAND()*16+1)</f>
        <v>4</v>
      </c>
      <c r="D151" s="30"/>
      <c r="E151" s="30"/>
    </row>
    <row r="152" spans="1:5" ht="19.5" customHeight="1">
      <c r="A152" s="25" t="s">
        <v>5</v>
      </c>
      <c r="B152" s="25"/>
      <c r="C152" s="3">
        <f ca="1">INT(RAND()*16+1)</f>
        <v>12</v>
      </c>
      <c r="D152" s="30"/>
      <c r="E152" s="30"/>
    </row>
    <row r="153" spans="1:10" ht="19.5" customHeight="1">
      <c r="A153" s="25" t="s">
        <v>5</v>
      </c>
      <c r="B153" s="25"/>
      <c r="C153" s="3">
        <f ca="1">INT(RAND()*16+1)</f>
        <v>1</v>
      </c>
      <c r="D153" s="30"/>
      <c r="E153" s="30"/>
      <c r="F153" s="4"/>
      <c r="G153" s="4"/>
      <c r="H153" s="4"/>
      <c r="I153" s="4"/>
      <c r="J153" s="4"/>
    </row>
    <row r="154" spans="1:10" ht="19.5" customHeight="1">
      <c r="A154" s="31"/>
      <c r="B154" s="31"/>
      <c r="C154" s="31"/>
      <c r="D154" s="31"/>
      <c r="E154" s="31"/>
      <c r="F154" s="32"/>
      <c r="G154" s="32"/>
      <c r="H154" s="32"/>
      <c r="I154" s="32"/>
      <c r="J154" s="32"/>
    </row>
    <row r="155" spans="1:10" ht="30" customHeight="1">
      <c r="A155" s="24" t="s">
        <v>21</v>
      </c>
      <c r="B155" s="24"/>
      <c r="C155" s="16" t="s">
        <v>91</v>
      </c>
      <c r="D155" s="16"/>
      <c r="E155" s="16"/>
      <c r="F155" s="16"/>
      <c r="G155" s="16"/>
      <c r="H155" s="16"/>
      <c r="I155" s="16"/>
      <c r="J155" s="16"/>
    </row>
    <row r="156" spans="1:10" ht="19.5" customHeight="1">
      <c r="A156" s="26" t="s">
        <v>6</v>
      </c>
      <c r="B156" s="27"/>
      <c r="C156" s="28"/>
      <c r="D156" s="29" t="s">
        <v>7</v>
      </c>
      <c r="E156" s="29"/>
      <c r="F156" s="2"/>
      <c r="G156" s="2"/>
      <c r="H156" s="2"/>
      <c r="I156" s="2"/>
      <c r="J156" s="2"/>
    </row>
    <row r="157" spans="1:5" ht="19.5" customHeight="1">
      <c r="A157" s="25" t="s">
        <v>5</v>
      </c>
      <c r="B157" s="25"/>
      <c r="C157" s="3">
        <f ca="1">INT(RAND()*9+1)</f>
        <v>6</v>
      </c>
      <c r="D157" s="30"/>
      <c r="E157" s="30"/>
    </row>
    <row r="158" spans="1:5" ht="19.5" customHeight="1">
      <c r="A158" s="25" t="s">
        <v>5</v>
      </c>
      <c r="B158" s="25"/>
      <c r="C158" s="3">
        <f ca="1">INT(RAND()*9+1)</f>
        <v>2</v>
      </c>
      <c r="D158" s="30"/>
      <c r="E158" s="30"/>
    </row>
    <row r="159" spans="1:10" ht="19.5" customHeight="1">
      <c r="A159" s="25" t="s">
        <v>5</v>
      </c>
      <c r="B159" s="25"/>
      <c r="C159" s="3">
        <f ca="1">INT(RAND()*9+1)</f>
        <v>3</v>
      </c>
      <c r="D159" s="30"/>
      <c r="E159" s="30"/>
      <c r="F159" s="4"/>
      <c r="G159" s="4"/>
      <c r="H159" s="4"/>
      <c r="I159" s="4"/>
      <c r="J159" s="4"/>
    </row>
    <row r="160" spans="1:10" ht="19.5" customHeight="1">
      <c r="A160" s="31"/>
      <c r="B160" s="31"/>
      <c r="C160" s="31"/>
      <c r="D160" s="31"/>
      <c r="E160" s="31"/>
      <c r="F160" s="32"/>
      <c r="G160" s="32"/>
      <c r="H160" s="32"/>
      <c r="I160" s="32"/>
      <c r="J160" s="32"/>
    </row>
    <row r="161" spans="1:10" ht="30" customHeight="1">
      <c r="A161" s="24" t="s">
        <v>22</v>
      </c>
      <c r="B161" s="24"/>
      <c r="C161" s="16" t="s">
        <v>92</v>
      </c>
      <c r="D161" s="16"/>
      <c r="E161" s="16"/>
      <c r="F161" s="16"/>
      <c r="G161" s="16"/>
      <c r="H161" s="16"/>
      <c r="I161" s="16"/>
      <c r="J161" s="16"/>
    </row>
    <row r="162" spans="1:10" ht="19.5" customHeight="1">
      <c r="A162" s="26" t="s">
        <v>6</v>
      </c>
      <c r="B162" s="27"/>
      <c r="C162" s="28"/>
      <c r="D162" s="29" t="s">
        <v>7</v>
      </c>
      <c r="E162" s="29"/>
      <c r="F162" s="2"/>
      <c r="G162" s="2"/>
      <c r="H162" s="2"/>
      <c r="I162" s="2"/>
      <c r="J162" s="2"/>
    </row>
    <row r="163" spans="1:5" ht="19.5" customHeight="1">
      <c r="A163" s="25" t="s">
        <v>5</v>
      </c>
      <c r="B163" s="25"/>
      <c r="C163" s="3">
        <f ca="1">INT(RAND()*34+1)</f>
        <v>8</v>
      </c>
      <c r="D163" s="30"/>
      <c r="E163" s="30"/>
    </row>
    <row r="164" spans="1:5" ht="19.5" customHeight="1">
      <c r="A164" s="25" t="s">
        <v>5</v>
      </c>
      <c r="B164" s="25"/>
      <c r="C164" s="3">
        <f aca="true" ca="1" t="shared" si="3" ref="C164:C173">INT(RAND()*34+1)</f>
        <v>26</v>
      </c>
      <c r="D164" s="30"/>
      <c r="E164" s="30"/>
    </row>
    <row r="165" spans="1:5" ht="19.5" customHeight="1">
      <c r="A165" s="25" t="s">
        <v>5</v>
      </c>
      <c r="B165" s="25"/>
      <c r="C165" s="3">
        <f ca="1" t="shared" si="3"/>
        <v>27</v>
      </c>
      <c r="D165" s="30"/>
      <c r="E165" s="30"/>
    </row>
    <row r="166" spans="1:5" ht="19.5" customHeight="1">
      <c r="A166" s="25" t="s">
        <v>5</v>
      </c>
      <c r="B166" s="25"/>
      <c r="C166" s="3">
        <f ca="1" t="shared" si="3"/>
        <v>20</v>
      </c>
      <c r="D166" s="30"/>
      <c r="E166" s="30"/>
    </row>
    <row r="167" spans="1:5" ht="19.5" customHeight="1">
      <c r="A167" s="25" t="s">
        <v>5</v>
      </c>
      <c r="B167" s="25"/>
      <c r="C167" s="3">
        <f ca="1" t="shared" si="3"/>
        <v>7</v>
      </c>
      <c r="D167" s="30"/>
      <c r="E167" s="30"/>
    </row>
    <row r="168" spans="1:5" ht="19.5" customHeight="1">
      <c r="A168" s="25" t="s">
        <v>5</v>
      </c>
      <c r="B168" s="25"/>
      <c r="C168" s="3">
        <f ca="1" t="shared" si="3"/>
        <v>5</v>
      </c>
      <c r="D168" s="30"/>
      <c r="E168" s="30"/>
    </row>
    <row r="169" spans="1:5" ht="19.5" customHeight="1">
      <c r="A169" s="25" t="s">
        <v>5</v>
      </c>
      <c r="B169" s="25"/>
      <c r="C169" s="3">
        <f ca="1" t="shared" si="3"/>
        <v>5</v>
      </c>
      <c r="D169" s="30"/>
      <c r="E169" s="30"/>
    </row>
    <row r="170" spans="1:5" ht="19.5" customHeight="1">
      <c r="A170" s="25" t="s">
        <v>5</v>
      </c>
      <c r="B170" s="25"/>
      <c r="C170" s="3">
        <f ca="1" t="shared" si="3"/>
        <v>18</v>
      </c>
      <c r="D170" s="30"/>
      <c r="E170" s="30"/>
    </row>
    <row r="171" spans="1:5" ht="19.5" customHeight="1">
      <c r="A171" s="25" t="s">
        <v>5</v>
      </c>
      <c r="B171" s="25"/>
      <c r="C171" s="3">
        <f ca="1" t="shared" si="3"/>
        <v>11</v>
      </c>
      <c r="D171" s="30"/>
      <c r="E171" s="30"/>
    </row>
    <row r="172" spans="1:5" ht="19.5" customHeight="1">
      <c r="A172" s="25" t="s">
        <v>5</v>
      </c>
      <c r="B172" s="25"/>
      <c r="C172" s="3">
        <f ca="1" t="shared" si="3"/>
        <v>2</v>
      </c>
      <c r="D172" s="30"/>
      <c r="E172" s="30"/>
    </row>
    <row r="173" spans="1:10" ht="19.5" customHeight="1">
      <c r="A173" s="25" t="s">
        <v>5</v>
      </c>
      <c r="B173" s="25"/>
      <c r="C173" s="3">
        <f ca="1" t="shared" si="3"/>
        <v>16</v>
      </c>
      <c r="D173" s="30"/>
      <c r="E173" s="30"/>
      <c r="F173" s="4"/>
      <c r="G173" s="4"/>
      <c r="H173" s="4"/>
      <c r="I173" s="4"/>
      <c r="J173" s="4"/>
    </row>
    <row r="174" spans="1:10" ht="19.5" customHeight="1">
      <c r="A174" s="25" t="s">
        <v>5</v>
      </c>
      <c r="B174" s="25"/>
      <c r="C174" s="3">
        <f ca="1">INT(RAND()*34+1)</f>
        <v>30</v>
      </c>
      <c r="D174" s="30"/>
      <c r="E174" s="30"/>
      <c r="F174" s="4"/>
      <c r="G174" s="4"/>
      <c r="H174" s="4"/>
      <c r="I174" s="4"/>
      <c r="J174" s="4"/>
    </row>
    <row r="175" spans="1:10" ht="19.5" customHeight="1">
      <c r="A175" s="31"/>
      <c r="B175" s="31"/>
      <c r="C175" s="31"/>
      <c r="D175" s="31"/>
      <c r="E175" s="31"/>
      <c r="F175" s="32"/>
      <c r="G175" s="32"/>
      <c r="H175" s="32"/>
      <c r="I175" s="32"/>
      <c r="J175" s="32"/>
    </row>
    <row r="176" spans="1:10" ht="30" customHeight="1">
      <c r="A176" s="24" t="s">
        <v>23</v>
      </c>
      <c r="B176" s="24"/>
      <c r="C176" s="16" t="s">
        <v>93</v>
      </c>
      <c r="D176" s="16"/>
      <c r="E176" s="16"/>
      <c r="F176" s="16"/>
      <c r="G176" s="16"/>
      <c r="H176" s="16"/>
      <c r="I176" s="16"/>
      <c r="J176" s="16"/>
    </row>
    <row r="177" spans="1:10" ht="19.5" customHeight="1">
      <c r="A177" s="26" t="s">
        <v>6</v>
      </c>
      <c r="B177" s="27"/>
      <c r="C177" s="28"/>
      <c r="D177" s="29" t="s">
        <v>7</v>
      </c>
      <c r="E177" s="29"/>
      <c r="F177" s="2"/>
      <c r="G177" s="2"/>
      <c r="H177" s="2"/>
      <c r="I177" s="2"/>
      <c r="J177" s="2"/>
    </row>
    <row r="178" spans="1:5" ht="19.5" customHeight="1">
      <c r="A178" s="25" t="s">
        <v>5</v>
      </c>
      <c r="B178" s="25"/>
      <c r="C178" s="3">
        <f ca="1">INT(RAND()*43+1)</f>
        <v>40</v>
      </c>
      <c r="D178" s="30"/>
      <c r="E178" s="30"/>
    </row>
    <row r="179" spans="1:5" ht="19.5" customHeight="1">
      <c r="A179" s="25" t="s">
        <v>5</v>
      </c>
      <c r="B179" s="25"/>
      <c r="C179" s="3">
        <f aca="true" ca="1" t="shared" si="4" ref="C179:C189">INT(RAND()*43+1)</f>
        <v>22</v>
      </c>
      <c r="D179" s="30"/>
      <c r="E179" s="30"/>
    </row>
    <row r="180" spans="1:5" ht="19.5" customHeight="1">
      <c r="A180" s="25" t="s">
        <v>5</v>
      </c>
      <c r="B180" s="25"/>
      <c r="C180" s="3">
        <f ca="1" t="shared" si="4"/>
        <v>21</v>
      </c>
      <c r="D180" s="30"/>
      <c r="E180" s="30"/>
    </row>
    <row r="181" spans="1:5" ht="19.5" customHeight="1">
      <c r="A181" s="25" t="s">
        <v>5</v>
      </c>
      <c r="B181" s="25"/>
      <c r="C181" s="3">
        <f ca="1" t="shared" si="4"/>
        <v>11</v>
      </c>
      <c r="D181" s="30"/>
      <c r="E181" s="30"/>
    </row>
    <row r="182" spans="1:5" ht="19.5" customHeight="1">
      <c r="A182" s="25" t="s">
        <v>5</v>
      </c>
      <c r="B182" s="25"/>
      <c r="C182" s="3">
        <f ca="1" t="shared" si="4"/>
        <v>2</v>
      </c>
      <c r="D182" s="30"/>
      <c r="E182" s="30"/>
    </row>
    <row r="183" spans="1:5" ht="19.5" customHeight="1">
      <c r="A183" s="25" t="s">
        <v>5</v>
      </c>
      <c r="B183" s="25"/>
      <c r="C183" s="3">
        <f ca="1" t="shared" si="4"/>
        <v>33</v>
      </c>
      <c r="D183" s="30"/>
      <c r="E183" s="30"/>
    </row>
    <row r="184" spans="1:5" ht="19.5" customHeight="1">
      <c r="A184" s="25" t="s">
        <v>5</v>
      </c>
      <c r="B184" s="25"/>
      <c r="C184" s="3">
        <f ca="1" t="shared" si="4"/>
        <v>16</v>
      </c>
      <c r="D184" s="30"/>
      <c r="E184" s="30"/>
    </row>
    <row r="185" spans="1:5" ht="19.5" customHeight="1">
      <c r="A185" s="25" t="s">
        <v>5</v>
      </c>
      <c r="B185" s="25"/>
      <c r="C185" s="3">
        <f ca="1" t="shared" si="4"/>
        <v>30</v>
      </c>
      <c r="D185" s="30"/>
      <c r="E185" s="30"/>
    </row>
    <row r="186" spans="1:5" ht="19.5" customHeight="1">
      <c r="A186" s="25" t="s">
        <v>5</v>
      </c>
      <c r="B186" s="25"/>
      <c r="C186" s="3">
        <f ca="1" t="shared" si="4"/>
        <v>39</v>
      </c>
      <c r="D186" s="30"/>
      <c r="E186" s="30"/>
    </row>
    <row r="187" spans="1:5" ht="19.5" customHeight="1">
      <c r="A187" s="25" t="s">
        <v>5</v>
      </c>
      <c r="B187" s="25"/>
      <c r="C187" s="3">
        <f ca="1" t="shared" si="4"/>
        <v>9</v>
      </c>
      <c r="D187" s="30"/>
      <c r="E187" s="30"/>
    </row>
    <row r="188" spans="1:5" ht="19.5" customHeight="1">
      <c r="A188" s="25" t="s">
        <v>5</v>
      </c>
      <c r="B188" s="25"/>
      <c r="C188" s="3">
        <f ca="1" t="shared" si="4"/>
        <v>1</v>
      </c>
      <c r="D188" s="30"/>
      <c r="E188" s="30"/>
    </row>
    <row r="189" spans="1:10" ht="19.5" customHeight="1">
      <c r="A189" s="25" t="s">
        <v>5</v>
      </c>
      <c r="B189" s="25"/>
      <c r="C189" s="3">
        <f ca="1" t="shared" si="4"/>
        <v>11</v>
      </c>
      <c r="D189" s="30"/>
      <c r="E189" s="30"/>
      <c r="F189" s="4"/>
      <c r="G189" s="4"/>
      <c r="H189" s="4"/>
      <c r="I189" s="4"/>
      <c r="J189" s="4"/>
    </row>
    <row r="190" spans="1:10" ht="19.5" customHeight="1">
      <c r="A190" s="25" t="s">
        <v>5</v>
      </c>
      <c r="B190" s="25"/>
      <c r="C190" s="3">
        <f ca="1">INT(RAND()*43+1)</f>
        <v>42</v>
      </c>
      <c r="D190" s="30"/>
      <c r="E190" s="30"/>
      <c r="F190" s="4"/>
      <c r="G190" s="4"/>
      <c r="H190" s="4"/>
      <c r="I190" s="4"/>
      <c r="J190" s="4"/>
    </row>
    <row r="191" spans="1:10" ht="19.5" customHeight="1">
      <c r="A191" s="31"/>
      <c r="B191" s="31"/>
      <c r="C191" s="31"/>
      <c r="D191" s="31"/>
      <c r="E191" s="31"/>
      <c r="F191" s="32"/>
      <c r="G191" s="32"/>
      <c r="H191" s="32"/>
      <c r="I191" s="32"/>
      <c r="J191" s="32"/>
    </row>
    <row r="192" spans="1:10" ht="30" customHeight="1">
      <c r="A192" s="24" t="s">
        <v>24</v>
      </c>
      <c r="B192" s="24"/>
      <c r="C192" s="16" t="s">
        <v>82</v>
      </c>
      <c r="D192" s="16"/>
      <c r="E192" s="16"/>
      <c r="F192" s="16"/>
      <c r="G192" s="16"/>
      <c r="H192" s="16"/>
      <c r="I192" s="16"/>
      <c r="J192" s="16"/>
    </row>
    <row r="193" spans="1:10" ht="19.5" customHeight="1">
      <c r="A193" s="26" t="s">
        <v>6</v>
      </c>
      <c r="B193" s="27"/>
      <c r="C193" s="28"/>
      <c r="D193" s="29" t="s">
        <v>7</v>
      </c>
      <c r="E193" s="29"/>
      <c r="F193" s="2"/>
      <c r="G193" s="2"/>
      <c r="H193" s="2"/>
      <c r="I193" s="2"/>
      <c r="J193" s="2"/>
    </row>
    <row r="194" spans="1:5" ht="19.5" customHeight="1">
      <c r="A194" s="25" t="s">
        <v>5</v>
      </c>
      <c r="B194" s="25"/>
      <c r="C194" s="3">
        <f ca="1">INT(RAND()*17+1)</f>
        <v>6</v>
      </c>
      <c r="D194" s="30"/>
      <c r="E194" s="30"/>
    </row>
    <row r="195" spans="1:5" ht="19.5" customHeight="1">
      <c r="A195" s="25" t="s">
        <v>5</v>
      </c>
      <c r="B195" s="25"/>
      <c r="C195" s="3">
        <f ca="1">INT(RAND()*17+1)</f>
        <v>11</v>
      </c>
      <c r="D195" s="30"/>
      <c r="E195" s="30"/>
    </row>
    <row r="196" spans="1:10" ht="19.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30" customHeight="1">
      <c r="A197" s="24" t="s">
        <v>25</v>
      </c>
      <c r="B197" s="24"/>
      <c r="C197" s="16" t="s">
        <v>83</v>
      </c>
      <c r="D197" s="16"/>
      <c r="E197" s="16"/>
      <c r="F197" s="16"/>
      <c r="G197" s="16"/>
      <c r="H197" s="16"/>
      <c r="I197" s="16"/>
      <c r="J197" s="16"/>
    </row>
    <row r="198" spans="1:10" ht="19.5" customHeight="1">
      <c r="A198" s="26" t="s">
        <v>6</v>
      </c>
      <c r="B198" s="27"/>
      <c r="C198" s="28"/>
      <c r="D198" s="29" t="s">
        <v>7</v>
      </c>
      <c r="E198" s="29"/>
      <c r="F198" s="2"/>
      <c r="G198" s="2"/>
      <c r="H198" s="2"/>
      <c r="I198" s="2"/>
      <c r="J198" s="2"/>
    </row>
    <row r="199" spans="1:5" ht="19.5" customHeight="1">
      <c r="A199" s="25" t="s">
        <v>5</v>
      </c>
      <c r="B199" s="25"/>
      <c r="C199" s="3">
        <f ca="1">INT(RAND()*17+1)</f>
        <v>4</v>
      </c>
      <c r="D199" s="30"/>
      <c r="E199" s="30"/>
    </row>
    <row r="200" spans="1:5" ht="19.5" customHeight="1">
      <c r="A200" s="25" t="s">
        <v>5</v>
      </c>
      <c r="B200" s="25"/>
      <c r="C200" s="3">
        <f ca="1">INT(RAND()*17+1)</f>
        <v>12</v>
      </c>
      <c r="D200" s="30"/>
      <c r="E200" s="30"/>
    </row>
    <row r="201" spans="1:10" ht="19.5" customHeight="1">
      <c r="A201" s="25" t="s">
        <v>5</v>
      </c>
      <c r="B201" s="25"/>
      <c r="C201" s="3">
        <f ca="1">INT(RAND()*17+1)</f>
        <v>12</v>
      </c>
      <c r="D201" s="30"/>
      <c r="E201" s="30"/>
      <c r="F201" s="4"/>
      <c r="G201" s="4"/>
      <c r="H201" s="4"/>
      <c r="I201" s="4"/>
      <c r="J201" s="4"/>
    </row>
    <row r="202" spans="1:10" ht="19.5" customHeight="1">
      <c r="A202" s="25" t="s">
        <v>5</v>
      </c>
      <c r="B202" s="25"/>
      <c r="C202" s="3">
        <f ca="1">INT(RAND()*17+1)</f>
        <v>9</v>
      </c>
      <c r="D202" s="30"/>
      <c r="E202" s="30"/>
      <c r="F202" s="4"/>
      <c r="G202" s="4"/>
      <c r="H202" s="4"/>
      <c r="I202" s="4"/>
      <c r="J202" s="4"/>
    </row>
    <row r="203" spans="1:10" ht="19.5" customHeight="1">
      <c r="A203" s="31"/>
      <c r="B203" s="31"/>
      <c r="C203" s="31"/>
      <c r="D203" s="31"/>
      <c r="E203" s="31"/>
      <c r="F203" s="32"/>
      <c r="G203" s="32"/>
      <c r="H203" s="32"/>
      <c r="I203" s="32"/>
      <c r="J203" s="32"/>
    </row>
    <row r="204" spans="1:10" ht="30" customHeight="1">
      <c r="A204" s="24" t="s">
        <v>26</v>
      </c>
      <c r="B204" s="24"/>
      <c r="C204" s="16" t="s">
        <v>94</v>
      </c>
      <c r="D204" s="16"/>
      <c r="E204" s="16"/>
      <c r="F204" s="16"/>
      <c r="G204" s="16"/>
      <c r="H204" s="16"/>
      <c r="I204" s="16"/>
      <c r="J204" s="16"/>
    </row>
    <row r="205" spans="1:10" ht="19.5" customHeight="1">
      <c r="A205" s="26" t="s">
        <v>6</v>
      </c>
      <c r="B205" s="27"/>
      <c r="C205" s="28"/>
      <c r="D205" s="29" t="s">
        <v>7</v>
      </c>
      <c r="E205" s="29"/>
      <c r="F205" s="2"/>
      <c r="G205" s="2"/>
      <c r="H205" s="2"/>
      <c r="I205" s="2"/>
      <c r="J205" s="2"/>
    </row>
    <row r="206" spans="1:5" ht="19.5" customHeight="1">
      <c r="A206" s="25" t="s">
        <v>5</v>
      </c>
      <c r="B206" s="25"/>
      <c r="C206" s="3">
        <f ca="1">INT(RAND()*10+1)</f>
        <v>2</v>
      </c>
      <c r="D206" s="30"/>
      <c r="E206" s="30"/>
    </row>
    <row r="207" spans="1:10" ht="19.5" customHeight="1">
      <c r="A207" s="25" t="s">
        <v>5</v>
      </c>
      <c r="B207" s="25"/>
      <c r="C207" s="3">
        <f ca="1">INT(RAND()*10+1)</f>
        <v>2</v>
      </c>
      <c r="D207" s="30"/>
      <c r="E207" s="30"/>
      <c r="F207" s="4"/>
      <c r="G207" s="4"/>
      <c r="H207" s="4"/>
      <c r="I207" s="4"/>
      <c r="J207" s="4"/>
    </row>
    <row r="208" spans="1:10" ht="19.5" customHeight="1">
      <c r="A208" s="25" t="s">
        <v>5</v>
      </c>
      <c r="B208" s="25"/>
      <c r="C208" s="3">
        <f ca="1">INT(RAND()*10+1)</f>
        <v>10</v>
      </c>
      <c r="D208" s="30"/>
      <c r="E208" s="30"/>
      <c r="F208" s="4"/>
      <c r="G208" s="4"/>
      <c r="H208" s="4"/>
      <c r="I208" s="4"/>
      <c r="J208" s="4"/>
    </row>
    <row r="209" spans="1:10" ht="19.5" customHeight="1">
      <c r="A209" s="31"/>
      <c r="B209" s="31"/>
      <c r="C209" s="31"/>
      <c r="D209" s="31"/>
      <c r="E209" s="31"/>
      <c r="F209" s="32"/>
      <c r="G209" s="32"/>
      <c r="H209" s="32"/>
      <c r="I209" s="32"/>
      <c r="J209" s="32"/>
    </row>
    <row r="210" spans="1:10" ht="30" customHeight="1">
      <c r="A210" s="24" t="s">
        <v>27</v>
      </c>
      <c r="B210" s="24"/>
      <c r="C210" s="16" t="s">
        <v>95</v>
      </c>
      <c r="D210" s="16"/>
      <c r="E210" s="16"/>
      <c r="F210" s="16"/>
      <c r="G210" s="16"/>
      <c r="H210" s="16"/>
      <c r="I210" s="16"/>
      <c r="J210" s="16"/>
    </row>
    <row r="211" spans="1:10" ht="19.5" customHeight="1">
      <c r="A211" s="26" t="s">
        <v>6</v>
      </c>
      <c r="B211" s="27"/>
      <c r="C211" s="28"/>
      <c r="D211" s="29" t="s">
        <v>7</v>
      </c>
      <c r="E211" s="29"/>
      <c r="F211" s="2"/>
      <c r="G211" s="2"/>
      <c r="H211" s="2"/>
      <c r="I211" s="2"/>
      <c r="J211" s="2"/>
    </row>
    <row r="212" spans="1:5" ht="19.5" customHeight="1">
      <c r="A212" s="25" t="s">
        <v>5</v>
      </c>
      <c r="B212" s="25"/>
      <c r="C212" s="3">
        <f ca="1">INT(RAND()*64+1)</f>
        <v>53</v>
      </c>
      <c r="D212" s="30"/>
      <c r="E212" s="30"/>
    </row>
    <row r="213" spans="1:5" ht="19.5" customHeight="1">
      <c r="A213" s="25" t="s">
        <v>5</v>
      </c>
      <c r="B213" s="25"/>
      <c r="C213" s="3">
        <f aca="true" ca="1" t="shared" si="5" ref="C213:C225">INT(RAND()*64+1)</f>
        <v>57</v>
      </c>
      <c r="D213" s="30"/>
      <c r="E213" s="30"/>
    </row>
    <row r="214" spans="1:5" ht="19.5" customHeight="1">
      <c r="A214" s="25" t="s">
        <v>5</v>
      </c>
      <c r="B214" s="25"/>
      <c r="C214" s="3">
        <f ca="1" t="shared" si="5"/>
        <v>60</v>
      </c>
      <c r="D214" s="30"/>
      <c r="E214" s="30"/>
    </row>
    <row r="215" spans="1:5" ht="19.5" customHeight="1">
      <c r="A215" s="25" t="s">
        <v>5</v>
      </c>
      <c r="B215" s="25"/>
      <c r="C215" s="3">
        <f ca="1" t="shared" si="5"/>
        <v>57</v>
      </c>
      <c r="D215" s="30"/>
      <c r="E215" s="30"/>
    </row>
    <row r="216" spans="1:5" ht="19.5" customHeight="1">
      <c r="A216" s="25" t="s">
        <v>5</v>
      </c>
      <c r="B216" s="25"/>
      <c r="C216" s="3">
        <f ca="1" t="shared" si="5"/>
        <v>42</v>
      </c>
      <c r="D216" s="30"/>
      <c r="E216" s="30"/>
    </row>
    <row r="217" spans="1:5" ht="19.5" customHeight="1">
      <c r="A217" s="25" t="s">
        <v>5</v>
      </c>
      <c r="B217" s="25"/>
      <c r="C217" s="3">
        <f ca="1" t="shared" si="5"/>
        <v>37</v>
      </c>
      <c r="D217" s="30"/>
      <c r="E217" s="30"/>
    </row>
    <row r="218" spans="1:5" ht="19.5" customHeight="1">
      <c r="A218" s="25" t="s">
        <v>5</v>
      </c>
      <c r="B218" s="25"/>
      <c r="C218" s="3">
        <f ca="1" t="shared" si="5"/>
        <v>46</v>
      </c>
      <c r="D218" s="30"/>
      <c r="E218" s="30"/>
    </row>
    <row r="219" spans="1:5" ht="19.5" customHeight="1">
      <c r="A219" s="25" t="s">
        <v>5</v>
      </c>
      <c r="B219" s="25"/>
      <c r="C219" s="3">
        <f ca="1" t="shared" si="5"/>
        <v>54</v>
      </c>
      <c r="D219" s="30"/>
      <c r="E219" s="30"/>
    </row>
    <row r="220" spans="1:5" ht="19.5" customHeight="1">
      <c r="A220" s="25" t="s">
        <v>5</v>
      </c>
      <c r="B220" s="25"/>
      <c r="C220" s="3">
        <f ca="1">INT(RAND()*64+1)</f>
        <v>41</v>
      </c>
      <c r="D220" s="30"/>
      <c r="E220" s="30"/>
    </row>
    <row r="221" spans="1:5" ht="19.5" customHeight="1">
      <c r="A221" s="25" t="s">
        <v>5</v>
      </c>
      <c r="B221" s="25"/>
      <c r="C221" s="3">
        <f ca="1" t="shared" si="5"/>
        <v>48</v>
      </c>
      <c r="D221" s="30"/>
      <c r="E221" s="30"/>
    </row>
    <row r="222" spans="1:5" ht="19.5" customHeight="1">
      <c r="A222" s="25" t="s">
        <v>5</v>
      </c>
      <c r="B222" s="25"/>
      <c r="C222" s="3">
        <f ca="1" t="shared" si="5"/>
        <v>15</v>
      </c>
      <c r="D222" s="30"/>
      <c r="E222" s="30"/>
    </row>
    <row r="223" spans="1:5" ht="19.5" customHeight="1">
      <c r="A223" s="25" t="s">
        <v>5</v>
      </c>
      <c r="B223" s="25"/>
      <c r="C223" s="3">
        <f ca="1" t="shared" si="5"/>
        <v>39</v>
      </c>
      <c r="D223" s="30"/>
      <c r="E223" s="30"/>
    </row>
    <row r="224" spans="1:5" ht="19.5" customHeight="1">
      <c r="A224" s="25" t="s">
        <v>5</v>
      </c>
      <c r="B224" s="25"/>
      <c r="C224" s="3">
        <f ca="1" t="shared" si="5"/>
        <v>54</v>
      </c>
      <c r="D224" s="30"/>
      <c r="E224" s="30"/>
    </row>
    <row r="225" spans="1:10" ht="19.5" customHeight="1">
      <c r="A225" s="25" t="s">
        <v>5</v>
      </c>
      <c r="B225" s="25"/>
      <c r="C225" s="3">
        <f ca="1" t="shared" si="5"/>
        <v>49</v>
      </c>
      <c r="D225" s="30"/>
      <c r="E225" s="30"/>
      <c r="F225" s="4"/>
      <c r="G225" s="4"/>
      <c r="H225" s="4"/>
      <c r="I225" s="4"/>
      <c r="J225" s="4"/>
    </row>
    <row r="226" spans="1:10" ht="19.5" customHeight="1">
      <c r="A226" s="25" t="s">
        <v>5</v>
      </c>
      <c r="B226" s="25"/>
      <c r="C226" s="3">
        <f ca="1">INT(RAND()*64+1)</f>
        <v>9</v>
      </c>
      <c r="D226" s="30"/>
      <c r="E226" s="30"/>
      <c r="F226" s="4"/>
      <c r="G226" s="4"/>
      <c r="H226" s="4"/>
      <c r="I226" s="4"/>
      <c r="J226" s="4"/>
    </row>
    <row r="227" spans="1:10" ht="19.5" customHeight="1">
      <c r="A227" s="31"/>
      <c r="B227" s="31"/>
      <c r="C227" s="31"/>
      <c r="D227" s="31"/>
      <c r="E227" s="31"/>
      <c r="F227" s="32"/>
      <c r="G227" s="32"/>
      <c r="H227" s="32"/>
      <c r="I227" s="32"/>
      <c r="J227" s="32"/>
    </row>
    <row r="228" spans="1:10" ht="30" customHeight="1">
      <c r="A228" s="24" t="s">
        <v>28</v>
      </c>
      <c r="B228" s="24"/>
      <c r="C228" s="16" t="s">
        <v>96</v>
      </c>
      <c r="D228" s="16"/>
      <c r="E228" s="16"/>
      <c r="F228" s="16"/>
      <c r="G228" s="16"/>
      <c r="H228" s="16"/>
      <c r="I228" s="16"/>
      <c r="J228" s="16"/>
    </row>
    <row r="229" spans="1:10" ht="19.5" customHeight="1">
      <c r="A229" s="26" t="s">
        <v>6</v>
      </c>
      <c r="B229" s="27"/>
      <c r="C229" s="28"/>
      <c r="D229" s="29" t="s">
        <v>7</v>
      </c>
      <c r="E229" s="29"/>
      <c r="F229" s="2"/>
      <c r="G229" s="2"/>
      <c r="H229" s="2"/>
      <c r="I229" s="2"/>
      <c r="J229" s="2"/>
    </row>
    <row r="230" spans="1:5" ht="19.5" customHeight="1">
      <c r="A230" s="25" t="s">
        <v>5</v>
      </c>
      <c r="B230" s="25"/>
      <c r="C230" s="3">
        <f ca="1">INT(RAND()*16+1)</f>
        <v>14</v>
      </c>
      <c r="D230" s="30"/>
      <c r="E230" s="30"/>
    </row>
    <row r="231" spans="1:5" ht="19.5" customHeight="1">
      <c r="A231" s="25" t="s">
        <v>5</v>
      </c>
      <c r="B231" s="25"/>
      <c r="C231" s="3">
        <f ca="1">INT(RAND()*16+1)</f>
        <v>11</v>
      </c>
      <c r="D231" s="30"/>
      <c r="E231" s="30"/>
    </row>
    <row r="232" spans="1:5" ht="19.5" customHeight="1">
      <c r="A232" s="25" t="s">
        <v>5</v>
      </c>
      <c r="B232" s="25"/>
      <c r="C232" s="3">
        <f ca="1">INT(RAND()*16+1)</f>
        <v>6</v>
      </c>
      <c r="D232" s="30"/>
      <c r="E232" s="30"/>
    </row>
    <row r="233" spans="1:5" ht="19.5" customHeight="1">
      <c r="A233" s="25" t="s">
        <v>5</v>
      </c>
      <c r="B233" s="25"/>
      <c r="C233" s="3">
        <f ca="1">INT(RAND()*16+1)</f>
        <v>14</v>
      </c>
      <c r="D233" s="30"/>
      <c r="E233" s="30"/>
    </row>
    <row r="234" spans="1:10" ht="19.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</row>
    <row r="235" spans="1:10" ht="30" customHeight="1">
      <c r="A235" s="24" t="s">
        <v>30</v>
      </c>
      <c r="B235" s="24"/>
      <c r="C235" s="16" t="s">
        <v>97</v>
      </c>
      <c r="D235" s="16"/>
      <c r="E235" s="16"/>
      <c r="F235" s="16"/>
      <c r="G235" s="16"/>
      <c r="H235" s="16"/>
      <c r="I235" s="16"/>
      <c r="J235" s="16"/>
    </row>
    <row r="236" spans="1:10" ht="19.5" customHeight="1">
      <c r="A236" s="26" t="s">
        <v>6</v>
      </c>
      <c r="B236" s="27"/>
      <c r="C236" s="28"/>
      <c r="D236" s="29" t="s">
        <v>7</v>
      </c>
      <c r="E236" s="29"/>
      <c r="F236" s="2"/>
      <c r="G236" s="2"/>
      <c r="H236" s="2"/>
      <c r="I236" s="2"/>
      <c r="J236" s="2"/>
    </row>
    <row r="237" spans="1:10" ht="19.5" customHeight="1">
      <c r="A237" s="25" t="s">
        <v>5</v>
      </c>
      <c r="B237" s="25"/>
      <c r="C237" s="3">
        <f ca="1">INT(RAND()*26+1)</f>
        <v>19</v>
      </c>
      <c r="D237" s="30"/>
      <c r="E237" s="30"/>
      <c r="F237" s="4"/>
      <c r="G237" s="4"/>
      <c r="H237" s="4"/>
      <c r="I237" s="4"/>
      <c r="J237" s="4"/>
    </row>
    <row r="238" spans="1:10" ht="19.5" customHeight="1">
      <c r="A238" s="25" t="s">
        <v>5</v>
      </c>
      <c r="B238" s="25"/>
      <c r="C238" s="3">
        <f ca="1">INT(RAND()*26+1)</f>
        <v>13</v>
      </c>
      <c r="D238" s="30"/>
      <c r="E238" s="30"/>
      <c r="F238" s="4"/>
      <c r="G238" s="4"/>
      <c r="H238" s="4"/>
      <c r="I238" s="4"/>
      <c r="J238" s="4"/>
    </row>
    <row r="239" spans="1:10" ht="19.5" customHeight="1">
      <c r="A239" s="31"/>
      <c r="B239" s="31"/>
      <c r="C239" s="31"/>
      <c r="D239" s="31"/>
      <c r="E239" s="31"/>
      <c r="F239" s="32"/>
      <c r="G239" s="32"/>
      <c r="H239" s="32"/>
      <c r="I239" s="32"/>
      <c r="J239" s="32"/>
    </row>
    <row r="240" spans="1:10" ht="30" customHeight="1">
      <c r="A240" s="24" t="s">
        <v>29</v>
      </c>
      <c r="B240" s="24"/>
      <c r="C240" s="16" t="s">
        <v>98</v>
      </c>
      <c r="D240" s="16"/>
      <c r="E240" s="16"/>
      <c r="F240" s="16"/>
      <c r="G240" s="16"/>
      <c r="H240" s="16"/>
      <c r="I240" s="16"/>
      <c r="J240" s="16"/>
    </row>
    <row r="241" spans="1:10" ht="19.5" customHeight="1">
      <c r="A241" s="26" t="s">
        <v>6</v>
      </c>
      <c r="B241" s="27"/>
      <c r="C241" s="28"/>
      <c r="D241" s="29" t="s">
        <v>7</v>
      </c>
      <c r="E241" s="29"/>
      <c r="F241" s="2"/>
      <c r="G241" s="2"/>
      <c r="H241" s="2"/>
      <c r="I241" s="2"/>
      <c r="J241" s="2"/>
    </row>
    <row r="242" spans="1:5" ht="19.5" customHeight="1">
      <c r="A242" s="25" t="s">
        <v>5</v>
      </c>
      <c r="B242" s="25"/>
      <c r="C242" s="3">
        <f ca="1">INT(RAND()*43+1)</f>
        <v>12</v>
      </c>
      <c r="D242" s="30"/>
      <c r="E242" s="30"/>
    </row>
    <row r="243" spans="1:5" ht="19.5" customHeight="1">
      <c r="A243" s="25" t="s">
        <v>5</v>
      </c>
      <c r="B243" s="25"/>
      <c r="C243" s="3">
        <f ca="1">INT(RAND()*43+1)</f>
        <v>26</v>
      </c>
      <c r="D243" s="30"/>
      <c r="E243" s="30"/>
    </row>
    <row r="244" spans="1:10" ht="19.5" customHeight="1">
      <c r="A244" s="25" t="s">
        <v>5</v>
      </c>
      <c r="B244" s="25"/>
      <c r="C244" s="3">
        <f ca="1">INT(RAND()*43+1)</f>
        <v>10</v>
      </c>
      <c r="D244" s="30"/>
      <c r="E244" s="30"/>
      <c r="F244" s="4"/>
      <c r="G244" s="4"/>
      <c r="H244" s="4"/>
      <c r="I244" s="4"/>
      <c r="J244" s="4"/>
    </row>
    <row r="245" spans="1:10" ht="19.5" customHeight="1">
      <c r="A245" s="25" t="s">
        <v>5</v>
      </c>
      <c r="B245" s="25"/>
      <c r="C245" s="3">
        <f ca="1">INT(RAND()*43+1)</f>
        <v>41</v>
      </c>
      <c r="D245" s="30"/>
      <c r="E245" s="30"/>
      <c r="F245" s="4"/>
      <c r="G245" s="4"/>
      <c r="H245" s="4"/>
      <c r="I245" s="4"/>
      <c r="J245" s="4"/>
    </row>
    <row r="246" spans="1:10" ht="19.5" customHeight="1">
      <c r="A246" s="31"/>
      <c r="B246" s="31"/>
      <c r="C246" s="31"/>
      <c r="D246" s="31"/>
      <c r="E246" s="31"/>
      <c r="F246" s="32"/>
      <c r="G246" s="32"/>
      <c r="H246" s="32"/>
      <c r="I246" s="32"/>
      <c r="J246" s="32"/>
    </row>
    <row r="247" spans="1:10" ht="30" customHeight="1">
      <c r="A247" s="24" t="s">
        <v>31</v>
      </c>
      <c r="B247" s="24"/>
      <c r="C247" s="16" t="s">
        <v>99</v>
      </c>
      <c r="D247" s="16"/>
      <c r="E247" s="16"/>
      <c r="F247" s="16"/>
      <c r="G247" s="16"/>
      <c r="H247" s="16"/>
      <c r="I247" s="16"/>
      <c r="J247" s="16"/>
    </row>
    <row r="248" spans="1:10" ht="19.5" customHeight="1">
      <c r="A248" s="26" t="s">
        <v>6</v>
      </c>
      <c r="B248" s="27"/>
      <c r="C248" s="28"/>
      <c r="D248" s="29" t="s">
        <v>7</v>
      </c>
      <c r="E248" s="29"/>
      <c r="F248" s="2"/>
      <c r="G248" s="2"/>
      <c r="H248" s="2"/>
      <c r="I248" s="2"/>
      <c r="J248" s="2"/>
    </row>
    <row r="249" spans="1:10" ht="19.5" customHeight="1">
      <c r="A249" s="25" t="s">
        <v>5</v>
      </c>
      <c r="B249" s="25"/>
      <c r="C249" s="3">
        <f ca="1">INT(RAND()*17+1)</f>
        <v>5</v>
      </c>
      <c r="D249" s="30"/>
      <c r="E249" s="30"/>
      <c r="F249" s="4"/>
      <c r="G249" s="4"/>
      <c r="H249" s="4"/>
      <c r="I249" s="4"/>
      <c r="J249" s="4"/>
    </row>
    <row r="250" spans="1:10" ht="19.5" customHeight="1">
      <c r="A250" s="25" t="s">
        <v>5</v>
      </c>
      <c r="B250" s="25"/>
      <c r="C250" s="3">
        <f ca="1">INT(RAND()*17+1)</f>
        <v>3</v>
      </c>
      <c r="D250" s="30"/>
      <c r="E250" s="30"/>
      <c r="F250" s="4"/>
      <c r="G250" s="4"/>
      <c r="H250" s="4"/>
      <c r="I250" s="4"/>
      <c r="J250" s="4"/>
    </row>
    <row r="251" spans="1:10" ht="19.5" customHeight="1">
      <c r="A251" s="31"/>
      <c r="B251" s="31"/>
      <c r="C251" s="31"/>
      <c r="D251" s="31"/>
      <c r="E251" s="31"/>
      <c r="F251" s="32"/>
      <c r="G251" s="32"/>
      <c r="H251" s="32"/>
      <c r="I251" s="32"/>
      <c r="J251" s="32"/>
    </row>
    <row r="252" spans="1:10" ht="30" customHeight="1">
      <c r="A252" s="24" t="s">
        <v>32</v>
      </c>
      <c r="B252" s="24"/>
      <c r="C252" s="16" t="s">
        <v>100</v>
      </c>
      <c r="D252" s="16"/>
      <c r="E252" s="16"/>
      <c r="F252" s="16"/>
      <c r="G252" s="16"/>
      <c r="H252" s="16"/>
      <c r="I252" s="16"/>
      <c r="J252" s="16"/>
    </row>
    <row r="253" spans="1:10" ht="19.5" customHeight="1">
      <c r="A253" s="26" t="s">
        <v>6</v>
      </c>
      <c r="B253" s="27"/>
      <c r="C253" s="28"/>
      <c r="D253" s="29" t="s">
        <v>7</v>
      </c>
      <c r="E253" s="29"/>
      <c r="F253" s="2"/>
      <c r="G253" s="2"/>
      <c r="H253" s="2"/>
      <c r="I253" s="2"/>
      <c r="J253" s="2"/>
    </row>
    <row r="254" spans="1:10" ht="19.5" customHeight="1">
      <c r="A254" s="25" t="s">
        <v>5</v>
      </c>
      <c r="B254" s="25"/>
      <c r="C254" s="3">
        <f ca="1">INT(RAND()*45+1)</f>
        <v>39</v>
      </c>
      <c r="D254" s="30"/>
      <c r="E254" s="30"/>
      <c r="F254" s="4"/>
      <c r="G254" s="4"/>
      <c r="H254" s="4"/>
      <c r="I254" s="4"/>
      <c r="J254" s="4"/>
    </row>
    <row r="255" spans="1:10" ht="19.5" customHeight="1">
      <c r="A255" s="31"/>
      <c r="B255" s="31"/>
      <c r="C255" s="31"/>
      <c r="D255" s="31"/>
      <c r="E255" s="31"/>
      <c r="F255" s="32"/>
      <c r="G255" s="32"/>
      <c r="H255" s="32"/>
      <c r="I255" s="32"/>
      <c r="J255" s="32"/>
    </row>
    <row r="256" spans="1:10" ht="30" customHeight="1">
      <c r="A256" s="24" t="s">
        <v>33</v>
      </c>
      <c r="B256" s="24"/>
      <c r="C256" s="16" t="s">
        <v>101</v>
      </c>
      <c r="D256" s="16"/>
      <c r="E256" s="16"/>
      <c r="F256" s="16"/>
      <c r="G256" s="16"/>
      <c r="H256" s="16"/>
      <c r="I256" s="16"/>
      <c r="J256" s="16"/>
    </row>
    <row r="257" spans="1:10" ht="19.5" customHeight="1">
      <c r="A257" s="26" t="s">
        <v>6</v>
      </c>
      <c r="B257" s="27"/>
      <c r="C257" s="28"/>
      <c r="D257" s="29" t="s">
        <v>7</v>
      </c>
      <c r="E257" s="29"/>
      <c r="F257" s="2"/>
      <c r="G257" s="2"/>
      <c r="H257" s="2"/>
      <c r="I257" s="2"/>
      <c r="J257" s="2"/>
    </row>
    <row r="258" spans="1:10" ht="19.5" customHeight="1">
      <c r="A258" s="25" t="s">
        <v>5</v>
      </c>
      <c r="B258" s="25"/>
      <c r="C258" s="3">
        <f ca="1">INT(RAND()*17+1)</f>
        <v>8</v>
      </c>
      <c r="D258" s="30"/>
      <c r="E258" s="30"/>
      <c r="F258" s="4"/>
      <c r="G258" s="4"/>
      <c r="H258" s="4"/>
      <c r="I258" s="4"/>
      <c r="J258" s="4"/>
    </row>
    <row r="259" spans="1:10" ht="19.5" customHeight="1">
      <c r="A259" s="31"/>
      <c r="B259" s="31"/>
      <c r="C259" s="31"/>
      <c r="D259" s="31"/>
      <c r="E259" s="31"/>
      <c r="F259" s="32"/>
      <c r="G259" s="32"/>
      <c r="H259" s="32"/>
      <c r="I259" s="32"/>
      <c r="J259" s="32"/>
    </row>
    <row r="260" spans="1:10" ht="30" customHeight="1">
      <c r="A260" s="24" t="s">
        <v>34</v>
      </c>
      <c r="B260" s="24"/>
      <c r="C260" s="16" t="s">
        <v>102</v>
      </c>
      <c r="D260" s="16"/>
      <c r="E260" s="16"/>
      <c r="F260" s="16"/>
      <c r="G260" s="16"/>
      <c r="H260" s="16"/>
      <c r="I260" s="16"/>
      <c r="J260" s="16"/>
    </row>
    <row r="261" spans="1:10" ht="19.5" customHeight="1">
      <c r="A261" s="26" t="s">
        <v>6</v>
      </c>
      <c r="B261" s="27"/>
      <c r="C261" s="28"/>
      <c r="D261" s="29" t="s">
        <v>7</v>
      </c>
      <c r="E261" s="29"/>
      <c r="F261" s="2"/>
      <c r="G261" s="2"/>
      <c r="H261" s="2"/>
      <c r="I261" s="2"/>
      <c r="J261" s="2"/>
    </row>
    <row r="262" spans="1:5" ht="19.5" customHeight="1">
      <c r="A262" s="25" t="s">
        <v>5</v>
      </c>
      <c r="B262" s="25"/>
      <c r="C262" s="3">
        <f ca="1">INT(RAND()*36+1)</f>
        <v>5</v>
      </c>
      <c r="D262" s="30"/>
      <c r="E262" s="30"/>
    </row>
    <row r="263" ht="14.25" customHeight="1"/>
    <row r="265" ht="15" customHeight="1"/>
    <row r="266" ht="26.25" customHeight="1"/>
    <row r="267" ht="14.25" customHeight="1"/>
  </sheetData>
  <mergeCells count="463">
    <mergeCell ref="A22:C22"/>
    <mergeCell ref="D22:H22"/>
    <mergeCell ref="A25:C25"/>
    <mergeCell ref="A26:J26"/>
    <mergeCell ref="A32:J32"/>
    <mergeCell ref="F30:J30"/>
    <mergeCell ref="F29:J29"/>
    <mergeCell ref="F27:J27"/>
    <mergeCell ref="F28:J28"/>
    <mergeCell ref="F31:J31"/>
    <mergeCell ref="A28:B30"/>
    <mergeCell ref="C28:D30"/>
    <mergeCell ref="A37:J37"/>
    <mergeCell ref="A38:J38"/>
    <mergeCell ref="D20:J20"/>
    <mergeCell ref="A36:J36"/>
    <mergeCell ref="A34:J34"/>
    <mergeCell ref="A35:J35"/>
    <mergeCell ref="A33:J33"/>
    <mergeCell ref="A23:D23"/>
    <mergeCell ref="A24:C24"/>
    <mergeCell ref="J24:J25"/>
    <mergeCell ref="A18:C18"/>
    <mergeCell ref="A19:C19"/>
    <mergeCell ref="D19:F19"/>
    <mergeCell ref="D14:J14"/>
    <mergeCell ref="D15:J15"/>
    <mergeCell ref="D16:J16"/>
    <mergeCell ref="D17:J17"/>
    <mergeCell ref="D18:J18"/>
    <mergeCell ref="A14:C14"/>
    <mergeCell ref="A15:C15"/>
    <mergeCell ref="A16:C16"/>
    <mergeCell ref="A17:C17"/>
    <mergeCell ref="A1:J1"/>
    <mergeCell ref="A2:J2"/>
    <mergeCell ref="A3:J3"/>
    <mergeCell ref="A10:J10"/>
    <mergeCell ref="A13:J13"/>
    <mergeCell ref="A11:J11"/>
    <mergeCell ref="A262:B262"/>
    <mergeCell ref="D262:E262"/>
    <mergeCell ref="A45:J45"/>
    <mergeCell ref="A39:J39"/>
    <mergeCell ref="A40:J40"/>
    <mergeCell ref="A41:J41"/>
    <mergeCell ref="A42:J42"/>
    <mergeCell ref="A43:J43"/>
    <mergeCell ref="A259:J259"/>
    <mergeCell ref="A260:B260"/>
    <mergeCell ref="C260:J260"/>
    <mergeCell ref="A261:C261"/>
    <mergeCell ref="D261:E261"/>
    <mergeCell ref="A257:C257"/>
    <mergeCell ref="D257:E257"/>
    <mergeCell ref="A258:B258"/>
    <mergeCell ref="D258:E258"/>
    <mergeCell ref="A255:J255"/>
    <mergeCell ref="A256:B256"/>
    <mergeCell ref="C256:J256"/>
    <mergeCell ref="A253:C253"/>
    <mergeCell ref="D253:E253"/>
    <mergeCell ref="A254:B254"/>
    <mergeCell ref="D254:E254"/>
    <mergeCell ref="A252:B252"/>
    <mergeCell ref="A251:J251"/>
    <mergeCell ref="C252:J252"/>
    <mergeCell ref="A249:B249"/>
    <mergeCell ref="D249:E249"/>
    <mergeCell ref="A250:B250"/>
    <mergeCell ref="D250:E250"/>
    <mergeCell ref="A246:J246"/>
    <mergeCell ref="A247:B247"/>
    <mergeCell ref="C247:J247"/>
    <mergeCell ref="A248:C248"/>
    <mergeCell ref="D248:E248"/>
    <mergeCell ref="A244:B244"/>
    <mergeCell ref="D244:E244"/>
    <mergeCell ref="A245:B245"/>
    <mergeCell ref="D245:E245"/>
    <mergeCell ref="A242:B242"/>
    <mergeCell ref="D242:E242"/>
    <mergeCell ref="A243:B243"/>
    <mergeCell ref="D243:E243"/>
    <mergeCell ref="A239:J239"/>
    <mergeCell ref="A240:B240"/>
    <mergeCell ref="C240:J240"/>
    <mergeCell ref="A241:C241"/>
    <mergeCell ref="D241:E241"/>
    <mergeCell ref="A235:B235"/>
    <mergeCell ref="A234:J234"/>
    <mergeCell ref="A238:B238"/>
    <mergeCell ref="D238:E238"/>
    <mergeCell ref="A227:J227"/>
    <mergeCell ref="D237:E237"/>
    <mergeCell ref="A237:B237"/>
    <mergeCell ref="D236:E236"/>
    <mergeCell ref="A236:C236"/>
    <mergeCell ref="C235:J235"/>
    <mergeCell ref="A233:B233"/>
    <mergeCell ref="D233:E233"/>
    <mergeCell ref="A228:B228"/>
    <mergeCell ref="C228:J228"/>
    <mergeCell ref="A229:C229"/>
    <mergeCell ref="A232:B232"/>
    <mergeCell ref="D232:E232"/>
    <mergeCell ref="D229:E229"/>
    <mergeCell ref="A230:B230"/>
    <mergeCell ref="D230:E230"/>
    <mergeCell ref="A231:B231"/>
    <mergeCell ref="D231:E231"/>
    <mergeCell ref="A226:B226"/>
    <mergeCell ref="D226:E226"/>
    <mergeCell ref="A224:B224"/>
    <mergeCell ref="D224:E224"/>
    <mergeCell ref="A225:B225"/>
    <mergeCell ref="D225:E225"/>
    <mergeCell ref="A222:B222"/>
    <mergeCell ref="D222:E222"/>
    <mergeCell ref="A223:B223"/>
    <mergeCell ref="D223:E223"/>
    <mergeCell ref="A220:B220"/>
    <mergeCell ref="D220:E220"/>
    <mergeCell ref="A221:B221"/>
    <mergeCell ref="D221:E221"/>
    <mergeCell ref="A218:B218"/>
    <mergeCell ref="D218:E218"/>
    <mergeCell ref="A219:B219"/>
    <mergeCell ref="D219:E219"/>
    <mergeCell ref="A216:B216"/>
    <mergeCell ref="D216:E216"/>
    <mergeCell ref="A217:B217"/>
    <mergeCell ref="D217:E217"/>
    <mergeCell ref="A214:B214"/>
    <mergeCell ref="D214:E214"/>
    <mergeCell ref="A215:B215"/>
    <mergeCell ref="D215:E215"/>
    <mergeCell ref="A212:B212"/>
    <mergeCell ref="D212:E212"/>
    <mergeCell ref="A213:B213"/>
    <mergeCell ref="D213:E213"/>
    <mergeCell ref="A209:J209"/>
    <mergeCell ref="A210:B210"/>
    <mergeCell ref="C210:J210"/>
    <mergeCell ref="A211:C211"/>
    <mergeCell ref="D211:E211"/>
    <mergeCell ref="A208:B208"/>
    <mergeCell ref="D208:E208"/>
    <mergeCell ref="A206:B206"/>
    <mergeCell ref="D206:E206"/>
    <mergeCell ref="A207:B207"/>
    <mergeCell ref="D207:E207"/>
    <mergeCell ref="A203:J203"/>
    <mergeCell ref="A204:B204"/>
    <mergeCell ref="C204:J204"/>
    <mergeCell ref="A205:C205"/>
    <mergeCell ref="D205:E205"/>
    <mergeCell ref="A201:B201"/>
    <mergeCell ref="D201:E201"/>
    <mergeCell ref="A202:B202"/>
    <mergeCell ref="D202:E202"/>
    <mergeCell ref="A199:B199"/>
    <mergeCell ref="D199:E199"/>
    <mergeCell ref="A200:B200"/>
    <mergeCell ref="D200:E200"/>
    <mergeCell ref="A197:B197"/>
    <mergeCell ref="D198:E198"/>
    <mergeCell ref="C197:J197"/>
    <mergeCell ref="A198:C198"/>
    <mergeCell ref="A195:B195"/>
    <mergeCell ref="D195:E195"/>
    <mergeCell ref="A196:J196"/>
    <mergeCell ref="D193:E193"/>
    <mergeCell ref="A194:B194"/>
    <mergeCell ref="D194:E194"/>
    <mergeCell ref="A193:C193"/>
    <mergeCell ref="A192:B192"/>
    <mergeCell ref="A191:J191"/>
    <mergeCell ref="C192:J192"/>
    <mergeCell ref="A189:B189"/>
    <mergeCell ref="D189:E189"/>
    <mergeCell ref="A190:B190"/>
    <mergeCell ref="D190:E190"/>
    <mergeCell ref="A187:B187"/>
    <mergeCell ref="D187:E187"/>
    <mergeCell ref="A188:B188"/>
    <mergeCell ref="D188:E188"/>
    <mergeCell ref="A185:B185"/>
    <mergeCell ref="D185:E185"/>
    <mergeCell ref="A186:B186"/>
    <mergeCell ref="D186:E186"/>
    <mergeCell ref="A183:B183"/>
    <mergeCell ref="D183:E183"/>
    <mergeCell ref="A184:B184"/>
    <mergeCell ref="D184:E184"/>
    <mergeCell ref="A181:B181"/>
    <mergeCell ref="D181:E181"/>
    <mergeCell ref="A182:B182"/>
    <mergeCell ref="D182:E182"/>
    <mergeCell ref="A179:B179"/>
    <mergeCell ref="D179:E179"/>
    <mergeCell ref="A180:B180"/>
    <mergeCell ref="D180:E180"/>
    <mergeCell ref="A177:C177"/>
    <mergeCell ref="D177:E177"/>
    <mergeCell ref="A178:B178"/>
    <mergeCell ref="D178:E178"/>
    <mergeCell ref="A174:B174"/>
    <mergeCell ref="D174:E174"/>
    <mergeCell ref="A175:J175"/>
    <mergeCell ref="A176:B176"/>
    <mergeCell ref="C176:J176"/>
    <mergeCell ref="A172:B172"/>
    <mergeCell ref="D172:E172"/>
    <mergeCell ref="A173:B173"/>
    <mergeCell ref="D173:E173"/>
    <mergeCell ref="A170:B170"/>
    <mergeCell ref="D170:E170"/>
    <mergeCell ref="A171:B171"/>
    <mergeCell ref="D171:E171"/>
    <mergeCell ref="A168:B168"/>
    <mergeCell ref="D168:E168"/>
    <mergeCell ref="A169:B169"/>
    <mergeCell ref="D169:E169"/>
    <mergeCell ref="A166:B166"/>
    <mergeCell ref="D166:E166"/>
    <mergeCell ref="A167:B167"/>
    <mergeCell ref="D167:E167"/>
    <mergeCell ref="A164:B164"/>
    <mergeCell ref="D164:E164"/>
    <mergeCell ref="A165:B165"/>
    <mergeCell ref="D165:E165"/>
    <mergeCell ref="A162:C162"/>
    <mergeCell ref="D162:E162"/>
    <mergeCell ref="A163:B163"/>
    <mergeCell ref="D163:E163"/>
    <mergeCell ref="A159:B159"/>
    <mergeCell ref="D159:E159"/>
    <mergeCell ref="A160:J160"/>
    <mergeCell ref="A161:B161"/>
    <mergeCell ref="C161:J161"/>
    <mergeCell ref="A158:B158"/>
    <mergeCell ref="D158:E158"/>
    <mergeCell ref="A154:J154"/>
    <mergeCell ref="C155:J155"/>
    <mergeCell ref="A156:C156"/>
    <mergeCell ref="A157:B157"/>
    <mergeCell ref="D157:E157"/>
    <mergeCell ref="A155:B155"/>
    <mergeCell ref="D156:E156"/>
    <mergeCell ref="A153:B153"/>
    <mergeCell ref="D153:E153"/>
    <mergeCell ref="A151:B151"/>
    <mergeCell ref="D151:E151"/>
    <mergeCell ref="A152:B152"/>
    <mergeCell ref="D152:E152"/>
    <mergeCell ref="A149:B149"/>
    <mergeCell ref="D149:E149"/>
    <mergeCell ref="A150:B150"/>
    <mergeCell ref="D150:E150"/>
    <mergeCell ref="A146:J146"/>
    <mergeCell ref="A147:B147"/>
    <mergeCell ref="C147:J147"/>
    <mergeCell ref="A148:C148"/>
    <mergeCell ref="D148:E148"/>
    <mergeCell ref="A145:B145"/>
    <mergeCell ref="D145:E145"/>
    <mergeCell ref="A143:B143"/>
    <mergeCell ref="D143:E143"/>
    <mergeCell ref="A144:B144"/>
    <mergeCell ref="D144:E144"/>
    <mergeCell ref="A141:B141"/>
    <mergeCell ref="D141:E141"/>
    <mergeCell ref="A142:B142"/>
    <mergeCell ref="D142:E142"/>
    <mergeCell ref="A140:B140"/>
    <mergeCell ref="D140:E140"/>
    <mergeCell ref="A128:J128"/>
    <mergeCell ref="C129:J129"/>
    <mergeCell ref="A130:C130"/>
    <mergeCell ref="A138:B138"/>
    <mergeCell ref="D138:E138"/>
    <mergeCell ref="A139:B139"/>
    <mergeCell ref="D139:E139"/>
    <mergeCell ref="A136:B136"/>
    <mergeCell ref="D136:E136"/>
    <mergeCell ref="A137:B137"/>
    <mergeCell ref="D137:E137"/>
    <mergeCell ref="A134:B134"/>
    <mergeCell ref="D134:E134"/>
    <mergeCell ref="A135:B135"/>
    <mergeCell ref="D135:E135"/>
    <mergeCell ref="A132:B132"/>
    <mergeCell ref="D132:E132"/>
    <mergeCell ref="A133:B133"/>
    <mergeCell ref="D133:E133"/>
    <mergeCell ref="D130:E130"/>
    <mergeCell ref="A131:B131"/>
    <mergeCell ref="D131:E131"/>
    <mergeCell ref="A129:B129"/>
    <mergeCell ref="A126:B126"/>
    <mergeCell ref="D126:E126"/>
    <mergeCell ref="A127:B127"/>
    <mergeCell ref="D127:E127"/>
    <mergeCell ref="A124:B124"/>
    <mergeCell ref="D124:E124"/>
    <mergeCell ref="A125:B125"/>
    <mergeCell ref="D125:E125"/>
    <mergeCell ref="A122:C122"/>
    <mergeCell ref="D122:E122"/>
    <mergeCell ref="A123:B123"/>
    <mergeCell ref="D123:E123"/>
    <mergeCell ref="A118:B118"/>
    <mergeCell ref="D118:E118"/>
    <mergeCell ref="A120:J120"/>
    <mergeCell ref="A121:B121"/>
    <mergeCell ref="C121:J121"/>
    <mergeCell ref="A119:B119"/>
    <mergeCell ref="D119:E119"/>
    <mergeCell ref="A116:B116"/>
    <mergeCell ref="D116:E116"/>
    <mergeCell ref="A117:B117"/>
    <mergeCell ref="D117:E117"/>
    <mergeCell ref="A114:C114"/>
    <mergeCell ref="D114:E114"/>
    <mergeCell ref="A115:B115"/>
    <mergeCell ref="D115:E115"/>
    <mergeCell ref="A113:B113"/>
    <mergeCell ref="A110:J110"/>
    <mergeCell ref="C111:J111"/>
    <mergeCell ref="A112:J112"/>
    <mergeCell ref="C113:J113"/>
    <mergeCell ref="A111:B111"/>
    <mergeCell ref="A109:B109"/>
    <mergeCell ref="D109:E109"/>
    <mergeCell ref="A107:B107"/>
    <mergeCell ref="D107:E107"/>
    <mergeCell ref="A108:B108"/>
    <mergeCell ref="D108:E108"/>
    <mergeCell ref="A105:B105"/>
    <mergeCell ref="D105:E105"/>
    <mergeCell ref="A106:B106"/>
    <mergeCell ref="D106:E106"/>
    <mergeCell ref="A103:B103"/>
    <mergeCell ref="D103:E103"/>
    <mergeCell ref="A104:B104"/>
    <mergeCell ref="D104:E104"/>
    <mergeCell ref="A101:B101"/>
    <mergeCell ref="D101:E101"/>
    <mergeCell ref="A102:B102"/>
    <mergeCell ref="D102:E102"/>
    <mergeCell ref="A99:B99"/>
    <mergeCell ref="D99:E99"/>
    <mergeCell ref="A100:B100"/>
    <mergeCell ref="D100:E100"/>
    <mergeCell ref="A97:B97"/>
    <mergeCell ref="D97:E97"/>
    <mergeCell ref="A98:B98"/>
    <mergeCell ref="D98:E98"/>
    <mergeCell ref="A95:B95"/>
    <mergeCell ref="D95:E95"/>
    <mergeCell ref="A96:B96"/>
    <mergeCell ref="D96:E96"/>
    <mergeCell ref="A92:J92"/>
    <mergeCell ref="A93:B93"/>
    <mergeCell ref="C93:J93"/>
    <mergeCell ref="A94:C94"/>
    <mergeCell ref="D94:E94"/>
    <mergeCell ref="A90:B90"/>
    <mergeCell ref="D90:E90"/>
    <mergeCell ref="A91:B91"/>
    <mergeCell ref="D91:E91"/>
    <mergeCell ref="A88:B88"/>
    <mergeCell ref="D88:E88"/>
    <mergeCell ref="A89:B89"/>
    <mergeCell ref="D89:E89"/>
    <mergeCell ref="A86:C86"/>
    <mergeCell ref="D86:E86"/>
    <mergeCell ref="A87:B87"/>
    <mergeCell ref="D87:E87"/>
    <mergeCell ref="A85:B85"/>
    <mergeCell ref="A84:J84"/>
    <mergeCell ref="C85:J85"/>
    <mergeCell ref="A82:B82"/>
    <mergeCell ref="D82:E82"/>
    <mergeCell ref="A83:B83"/>
    <mergeCell ref="D83:E83"/>
    <mergeCell ref="A80:B80"/>
    <mergeCell ref="D80:E80"/>
    <mergeCell ref="A81:B81"/>
    <mergeCell ref="D81:E81"/>
    <mergeCell ref="A79:B79"/>
    <mergeCell ref="D79:E79"/>
    <mergeCell ref="A78:B78"/>
    <mergeCell ref="D78:E78"/>
    <mergeCell ref="A77:B77"/>
    <mergeCell ref="D77:E77"/>
    <mergeCell ref="A75:B75"/>
    <mergeCell ref="D75:E75"/>
    <mergeCell ref="A76:B76"/>
    <mergeCell ref="D76:E76"/>
    <mergeCell ref="A73:B73"/>
    <mergeCell ref="D73:E73"/>
    <mergeCell ref="A74:B74"/>
    <mergeCell ref="D74:E74"/>
    <mergeCell ref="A71:B71"/>
    <mergeCell ref="D71:E71"/>
    <mergeCell ref="A72:B72"/>
    <mergeCell ref="D72:E72"/>
    <mergeCell ref="A69:B69"/>
    <mergeCell ref="C69:J69"/>
    <mergeCell ref="A70:C70"/>
    <mergeCell ref="D70:E70"/>
    <mergeCell ref="A67:B67"/>
    <mergeCell ref="C67:J67"/>
    <mergeCell ref="A66:J66"/>
    <mergeCell ref="A68:J68"/>
    <mergeCell ref="A65:B65"/>
    <mergeCell ref="D65:E65"/>
    <mergeCell ref="A62:B62"/>
    <mergeCell ref="D62:E62"/>
    <mergeCell ref="A63:B63"/>
    <mergeCell ref="D63:E63"/>
    <mergeCell ref="A64:B64"/>
    <mergeCell ref="D64:E64"/>
    <mergeCell ref="A61:C61"/>
    <mergeCell ref="A57:B57"/>
    <mergeCell ref="D57:E57"/>
    <mergeCell ref="A58:B58"/>
    <mergeCell ref="D58:E58"/>
    <mergeCell ref="C60:J60"/>
    <mergeCell ref="A59:J59"/>
    <mergeCell ref="D61:E61"/>
    <mergeCell ref="A60:B60"/>
    <mergeCell ref="C55:J55"/>
    <mergeCell ref="A56:C56"/>
    <mergeCell ref="D56:E56"/>
    <mergeCell ref="A55:B55"/>
    <mergeCell ref="D52:E52"/>
    <mergeCell ref="D53:E53"/>
    <mergeCell ref="A51:B51"/>
    <mergeCell ref="A52:B52"/>
    <mergeCell ref="A53:B53"/>
    <mergeCell ref="A20:C20"/>
    <mergeCell ref="A54:J54"/>
    <mergeCell ref="A47:J47"/>
    <mergeCell ref="A48:B48"/>
    <mergeCell ref="C48:J48"/>
    <mergeCell ref="A50:B50"/>
    <mergeCell ref="A49:C49"/>
    <mergeCell ref="D49:E49"/>
    <mergeCell ref="D50:E50"/>
    <mergeCell ref="D51:E51"/>
    <mergeCell ref="A21:J21"/>
    <mergeCell ref="A46:B46"/>
    <mergeCell ref="C46:J46"/>
    <mergeCell ref="A5:J5"/>
    <mergeCell ref="A6:J6"/>
    <mergeCell ref="A7:J7"/>
    <mergeCell ref="A8:J8"/>
    <mergeCell ref="A9:J9"/>
    <mergeCell ref="A44:J44"/>
    <mergeCell ref="A12:J1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2014-04-24T06:11:08Z</cp:lastPrinted>
  <dcterms:created xsi:type="dcterms:W3CDTF">2014-04-08T17:27:47Z</dcterms:created>
  <dcterms:modified xsi:type="dcterms:W3CDTF">2014-06-10T10:34:30Z</dcterms:modified>
  <cp:category/>
  <cp:version/>
  <cp:contentType/>
  <cp:contentStatus/>
</cp:coreProperties>
</file>