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<sst xmlns="http://schemas.openxmlformats.org/spreadsheetml/2006/main" count="203" uniqueCount="77">
  <si>
    <t xml:space="preserve">ΕΞΕΤΑΣΕΙΣ </t>
  </si>
  <si>
    <t xml:space="preserve">ΘΕΩΡΗΤΙΚΟΥ ΜΕΡΟΥΣ </t>
  </si>
  <si>
    <t>ΕΡΩΤΗΣΗ</t>
  </si>
  <si>
    <t>Α/Α ΕΡΩΤΗΣΗΣ</t>
  </si>
  <si>
    <t>ΣΩΣΤΗ ΑΠΑΝΤΗΣΗ</t>
  </si>
  <si>
    <r>
      <t>ΓΙΑ ΤΙΣ ΕΠΑΓΓΕΛΜΑΤΙΚΕΣ ΑΔΕΙΕΣ ΤΩΝ ΗΛΕΚΤΡΟΛΟΓΩΝ ΤΗΣ</t>
    </r>
    <r>
      <rPr>
        <b/>
        <sz val="14"/>
        <rFont val="Cambria"/>
        <family val="1"/>
      </rPr>
      <t xml:space="preserve"> </t>
    </r>
  </si>
  <si>
    <t>ΓΕΝΙΚΗ ΔΙΕΥΘΥΝΣΗ ΑΝΑΠΤΥΞΗΣ</t>
  </si>
  <si>
    <t xml:space="preserve">ΕΛΛΗΝΙΚΗ ΔΗΜΟΚΡΑΤΙΑ </t>
  </si>
  <si>
    <t>ΠΕΡΙΦΕΡΕΙΑ ΔΥΤΙΚΗΣ ΕΛΛΑΔΣ</t>
  </si>
  <si>
    <t>ΣΤΟΙΧΕΙΑ ΕΞΕΤΑΖΟΜΕΝΟΥ</t>
  </si>
  <si>
    <t>ΕΠΩΝΥΜΟ</t>
  </si>
  <si>
    <t>ΟΝΟΜΑ</t>
  </si>
  <si>
    <t>ΟΝΟΜΑ ΠΑΤΕΡΑ</t>
  </si>
  <si>
    <t>ΟΝΟΜΑ ΜΗΤΕΡΑΣ</t>
  </si>
  <si>
    <t>ΑΡ.  ΑΣΤ. ΤΑΥΤ.</t>
  </si>
  <si>
    <t>ΠΟΛΗ</t>
  </si>
  <si>
    <t>Τ. Κ.</t>
  </si>
  <si>
    <t>ΤΗΛΕΦΩΝΟ</t>
  </si>
  <si>
    <t>………</t>
  </si>
  <si>
    <t>ΚΆΘΕ  ΣΩΣΤΗ ΑΠΑΝΤΗΣΗ ΒΑΘΜΟΛΟΓΕΙΤΑΙ ΜΕ ΈΝΑΝ ΒΑΘΜΟ.</t>
  </si>
  <si>
    <t>ΠΑΡΑΤΗΡΗΣΕΙΣ</t>
  </si>
  <si>
    <t>ΣΥΝΟΛΟ ΒΑΘΜΟΛΟΓΙΑΣ</t>
  </si>
  <si>
    <t>ΒΑΘΜΟΛΟΓΙΑ</t>
  </si>
  <si>
    <t>ΠΙΝΑΚΑΣ</t>
  </si>
  <si>
    <t>ΣΥΝΟΛΟ</t>
  </si>
  <si>
    <t>……</t>
  </si>
  <si>
    <t>ΑΠΟΤΕΛΕΣΜΑ</t>
  </si>
  <si>
    <t>Η ΕΞΕΤΑΣΤΙΚΗ ΕΠΙΤΡΟΠΗ</t>
  </si>
  <si>
    <t>ΠΑΤΡΑ ………/………/201…..</t>
  </si>
  <si>
    <t>Δ/ΝΣΗ  ΚΑΤΟΙΚ.</t>
  </si>
  <si>
    <t>……………………………………………………………………………………………</t>
  </si>
  <si>
    <t>Δ΄ ΕΙΔΙΚΟΤΗΤΑΣ</t>
  </si>
  <si>
    <t>ΔΙΑΡΚΕΙΑ ΕΞΕΤΑΣΗΣ  :  2 ΩΡΕΣ</t>
  </si>
  <si>
    <t>ΣΥΝΟΛΟ ΕΡΩΤΗΣΕΩΝ :  90</t>
  </si>
  <si>
    <t>ΜΕΓΙΣΤΗ ΒΑΘΜΟΛΟΓΙΑ :  90 ΒΑΘΜΟΙ</t>
  </si>
  <si>
    <t xml:space="preserve">Ο ΥΠΟΨΗΦΙΟΣ  ΕΙΝΑΙ ΕΠΙΤΥΧΩΝ ΣΤΟ ΘΕΩΡΗΤΙΚΟ ΜΕΡΟΣ ΕΑΝ ΣΥΓΚΕΝΤΡΩΣΕΙ :                                                           1) ΕΞΗΝΤΑ ΟΚΤΩ (68) ΒΑΘΜΟΥΣ ΣΤΟ ΣΥΝΟΛΟ ΤΩΝ ΕΞΕΤΑΖΟΜΕΝΩΝ ΘΕΜΑΤΩΝ ΚΑΙ                                               2) ΔΩΔΕΚΑ (12) ΒΑΘΜΟΥΣ ΣΤΑ ΥΠΟ ΕΞΕΤΑΣΗ ΘΕΜΑΤΑ ΤΟΥ ΠΙΝΑΚΑ (Ε.13)                                                  </t>
  </si>
  <si>
    <t>ΠΡΕΠΕΙ        &gt; 68</t>
  </si>
  <si>
    <t>Ε.13</t>
  </si>
  <si>
    <t>ΠΡΕΠΕΙ       &gt;12</t>
  </si>
  <si>
    <t>ΠΙΝΑΚΑΣ E.1.</t>
  </si>
  <si>
    <t>ΓΕΝΙΚΑ ΘΕΜΑΤΑ ΕΞΕΤΑΣΕΩΝ ΧΑΜΗΛΗΣ ΔΥΣΚΟΛΙΑΣ                                                                                                                             (ΑΠΑΝΤΗΣΤΕ ΣΤΙΣ ΠΑΡΑΚΑΤΩ  3 ΑΠΟ ΤΙΣ 46 ΕΡΩΤΗΣΕΙΣ)</t>
  </si>
  <si>
    <t>ΠΙΝΑΚΑΣ E.2.</t>
  </si>
  <si>
    <t>ΠΙΝΑΚΑΣ E.3.</t>
  </si>
  <si>
    <t>ΓΕΝΙΚΑ ΘΕΜΑΤΑ ΕΞΕΤΑΣΕΩΝ ΥΨΗΛΗΣ ΔΥΣΚΟΛΙΑΣ                                                                                                                                                                (ΑΠΑΝΤΗΣΤΕ ΣΤΙΣ ΠΑΡΑΚΑΤΩ 10 ΑΠΟ ΤΙΣ  40 ΕΡΩΤΗΣΕΙΣ)</t>
  </si>
  <si>
    <t>ΠΙΝΑΚΑΣ E.4.</t>
  </si>
  <si>
    <t>ΕΙΔΙΚΑ ΘΕΜΑΤΑ: ΗΛΕΚΤΡΟΝΙΚΑ ΣΥΣΤΗΜΑΤΑ. ΜΕΣΑΙΑΣ ΔΥΣΚΟΛΙΑΣ ΘΕΜΑΤΑ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 ΑΠΟ ΤΙΣ  36 ΕΡΩΤΗΣΕΙΣ)</t>
  </si>
  <si>
    <t>ΠΙΝΑΚΑΣ Ε.5.</t>
  </si>
  <si>
    <t>ΠΙΝΑΚΑΣ Ε.6.</t>
  </si>
  <si>
    <t>ΕΙΔΙΚΑ ΘΕΜΑΤΑ: ΗΛΕΚΤΡΟΝΙΚΑ ΣΥΣΤΗΜΑΤΑ. ΥΨΗΛΗΣ ΔΥΣΚΟΛΙΑΣ ΘΕΜΑΤΑ                                                                                                                               (ΑΠΑΝΤΗΣΤΕ ΣΤΙΣ ΠΑΡΑΚΑΤΩ 4 ΑΠΟ ΤΙΣ  51  ΕΡΩΤΗΣΕΙΣ)</t>
  </si>
  <si>
    <t>ΕΙΔΙΚΑ ΘΕΜΑΤΑ: ΜΗΧΑΝΙΚΗ - ΑΝΤΟΧΗ ΥΛΙΚΩΝ. ΜΕΣΑΙΑΣ ΔΥΣΚΟΛΙΑΣ ΘΕΜΑΤΑ                                                                                                                                                                                                        (ΑΠΑΝΤΗΣΤΕ ΣΤΙΣ ΠΑΡΑΚΑΤΩ 4 ΑΠΟ ΤΙΣ 39  ΕΡΩΤΗΣΕΙΣ)</t>
  </si>
  <si>
    <t>ΠΙΝΑΚΑΣ Ε.7.</t>
  </si>
  <si>
    <t>ΕΙΔΙΚΑ ΘΕΜΑΤΑ: ΜΗΧΑΝΙΚΗ - ΑΝΤΟΧΗ ΥΛΙΚΩΝ. ΥΨΗΛΗΣ ΔΥΣΚΟΛΙΑΣ ΘΕΜΑΤΑ                                                                                                                                                    (ΑΠΑΝΤΗΣΤΕ ΣΤΙΣ ΠΑΡΑΚΑΤΩ 12 ΑΠΟ ΤΙΣ 27  ΕΡΩΤΗΣΕΙΣ )</t>
  </si>
  <si>
    <t>ΠΙΝΑΚΑΣ Ε.8.</t>
  </si>
  <si>
    <t>ΕΙΔΙΚΑ ΘΕΜΑΤΑ: ΗΛΕΚΤΡΙΚΕΣ ΜΗΧΑΝΕΣ, ΚΙΝΗΤΗΡΕΣ - ΓΕΝΝΗΤΡΙΕΣ. ΜΕΣΑΙΑΣ ΔΥΣΚΟΛΙΑΣ ΘΕΜΑΤΑ                                                                                                                                                                                 (ΑΠΑΝΤΗΣΤΕ ΣΤΙΣ ΠΑΡΑΚΑΤΩ 6 ΑΠΟ ΤΙΣ  37  ΕΡΩΤΗΣΕΙΣ)</t>
  </si>
  <si>
    <t>ΠΙΝΑΚΑΣ Ε.9.</t>
  </si>
  <si>
    <t>ΕΙΔΙΚΑ ΘΕΜΑΤΑ: ΗΛΕΚΤΡΙΚΕΣ ΜΗΧΑΝΕΣ, ΚΙΝΗΤΗΡΕΣ -ΓΕΝΝΗΤΡΙΕΣ. ΥΨΗΛΗΣ ΔΥΣΚΟΛΙΑΣ ΘΕΜΑΤΑ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15 ΑΠΟ ΤΙΣ 24  ΕΡΩΤΗΣΕΙΣ)</t>
  </si>
  <si>
    <t>ΠΙΝΑΚΑΣ Ε.10.</t>
  </si>
  <si>
    <t>ΕΙΔΙΚΑ ΘΕΜΑΤΑ: ΑΝΕΛΚΥΣΤΗΡΕΣ. ΧΑΜΗΛΗΣ ΔΥΣΚΟΛΙΑΣ ΘΕΜΑΤΑ                                                                                                                                        (ΑΠΑΝΤΗΣΤΕ ΣΤΗ ΠΑΡΑΚΑΤΩ 0 ΑΠΟ ΤΙΣ 79 ΕΡΩΤΗΣΕΙΣ)</t>
  </si>
  <si>
    <t>ΠΙΝΑΚΑΣ Ε.11.</t>
  </si>
  <si>
    <t>ΕΙΔΙΚΑ ΘΕΜΑΤΑ: ΑΝΕΛΚΥΣΤΗΡΕΣ. ΜΕΣΑΙΑΣ ΔΥΣΚΟΛΙΑΣ ΘΕΜΑΤΑ                                                                                                                                        (ΑΠΑΝΤΗΣΤΕ ΣΤΗ ΠΑΡΑΚΑΤΩ 0 ΑΠΟ ΤΙΣ 144 ΕΡΩΤΗΣΕΙΣ)</t>
  </si>
  <si>
    <t>ΠΙΝΑΚΑΣ Ε.12.</t>
  </si>
  <si>
    <t>ΕΙΔΙΚΑ ΘΕΜΑΤΑ: ΑΝΕΛΚΥΣΤΗΡΕΣ. ΥΨΗΛΗΣ ΔΥΣΚΟΛΙΑΣ ΘΕΜΑΤΑ                                                                                                                                        (ΑΠΑΝΤΗΣΤΕ ΣΤΗ ΠΑΡΑΚΑΤΩ 0 ΑΠΟ ΤΙΣ 82 ΕΡΩΤΗΣΕΙΣ)</t>
  </si>
  <si>
    <t>ΠΙΝΑΚΑΣ Ε.13.</t>
  </si>
  <si>
    <t>ΕΙΔΙΚΑ ΘΕΜΑΤΑ: ΑΝΥΨΩΤΙΚΑ                                                                                                                                                                                                                                                                                                            (ΑΠΑΝΤΗΣΤΕ ΣΤΙΣ ΠΑΡΑΚΑΤΩ 23 ΑΠΟ ΤΙΣ 62 ΕΡΩΤΗΣΕΙΣ)</t>
  </si>
  <si>
    <t>ΠΙΝΑΚΑΣ Ε.14.</t>
  </si>
  <si>
    <t>ΘΕΜΑΤΑ ΑΣΦΑΛΕΙΑΣ ΕΡΓΑΣΙΑΣ                                                                                                                                                                                 (ΑΠΑΝΤΗΣΤΕ ΣΤΙΣ ΠΑΡΑΚΑΤΩ 2 ΑΠΟ ΤΙΣ  19  ΕΡΩΤΗΣΕΙΣ)</t>
  </si>
  <si>
    <t>ΠΙΝΑΚΑΣ Ε.15.</t>
  </si>
  <si>
    <t>ΘΕΜΑΤΑ ΓΝΩΣΗΣ ΤΕΧΝΙΚΗΣ ΟΡΟΛΟΓΙΑΣ ΑΓΓΛΙΚΗΣ ΓΛΩΣΣΑΣ                                                                                                                                                                              (ΑΠΑΝΤΗΣΤΕ ΣΤΗ ΠΑΡΑΚΑΤΩ 1 ΑΠΟ ΤΙΣ 37 ΕΡΩΤΗΣΕΙΣ)</t>
  </si>
  <si>
    <t>ΠΙΝΑΚΑΣ Ε.16.</t>
  </si>
  <si>
    <t>ΠΙΝΑΚΑΣ Ε.17.</t>
  </si>
  <si>
    <t>ΘΕΜΑΤΑ ΓΝΩΣΗΣ ΧΕΙΡΙΣΜΟΥ Η/Υ                                                                                                                                                                      (ΑΠΑΝΤΗΣΤΕ ΣΤΗ ΠΑΡΑΚΑΤΩ 1 ΑΠΟ ΤΙΣ 36 ΕΡΩΤΗΣΕΙΣ)</t>
  </si>
  <si>
    <t>ΘΕΜΑΤΑ ΓΝΩΣΗΣ ΟΙΚΟΝΟΜΙΚΩΝ ΘΕΜΑΤΩΝ                                                                                                                                                       (ΑΠΑΝΤΗΣΤΕ ΣΤΗ ΠΑΡΑΚΑΤΩ 1 ΑΠΟ ΤΙΣ 17 ΕΡΩΤΗΣΕΙΣ)</t>
  </si>
  <si>
    <t>της παραγράφου 8, του άρθρου 9 του Π.Δ. 108/2013</t>
  </si>
  <si>
    <t xml:space="preserve">        ……………………...………</t>
  </si>
  <si>
    <t>ΓΕΝΙΚΑ ΘΕΜΑΤΑ ΕΞΕΤΑΣΕΩΝ ΜΕΣΑΙΑΣ  ΔΥΣΚΟΛΙΑΣ                                                                                                                               (ΑΠΑΝΤΗΣΤΕ ΣΤΙΣ ΠΑΡΑΚΑΤΩ 6 ΑΠΟ ΤΙΣ 64 ΕΡΩΤΗΣΕΙΣ)</t>
  </si>
  <si>
    <r>
      <t>Εγκαταστάτης ηλεκτρολόγος 2ης ομάδας</t>
    </r>
    <r>
      <rPr>
        <b/>
        <sz val="10"/>
        <rFont val="Cambria"/>
        <family val="1"/>
      </rPr>
      <t xml:space="preserve"> </t>
    </r>
  </si>
  <si>
    <r>
      <t>ΑΠΌ  ΤΡΑΠΕΖΑ ΘΕΜΑΤΩΝ  Ν</t>
    </r>
    <r>
      <rPr>
        <b/>
        <vertAlign val="superscript"/>
        <sz val="16"/>
        <rFont val="Cambria"/>
        <family val="1"/>
      </rPr>
      <t>Ο</t>
    </r>
    <r>
      <rPr>
        <b/>
        <sz val="16"/>
        <rFont val="Cambria"/>
        <family val="1"/>
      </rPr>
      <t xml:space="preserve"> 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</si>
</sst>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mbria"/>
      <family val="1"/>
    </font>
    <font>
      <b/>
      <vertAlign val="superscript"/>
      <sz val="16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22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21" borderId="3" applyNumberFormat="0" applyAlignment="0" applyProtection="0"/>
    <xf numFmtId="0" fontId="24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</cellStyleXfs>
  <cellXfs count="5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PageLayoutView="0" workbookViewId="0" topLeftCell="A1">
      <selection activeCell="L15" sqref="L14:L15"/>
    </sheetView>
  </sheetViews>
  <sheetFormatPr defaultColWidth="9.140625" defaultRowHeight="12.75"/>
  <cols>
    <col min="1" max="1" width="12.140625" style="2" customWidth="1"/>
    <col min="2" max="2" width="1.57421875" style="2" customWidth="1"/>
    <col min="3" max="3" width="9.421875" style="2" bestFit="1" customWidth="1"/>
    <col min="4" max="12" width="9.140625" style="2" customWidth="1"/>
    <col min="13" max="13" width="16.421875" style="2" customWidth="1"/>
    <col min="14" max="16384" width="9.140625" style="2" customWidth="1"/>
  </cols>
  <sheetData>
    <row r="1" spans="1:10" ht="15.7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.7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5.7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</row>
    <row r="4" ht="6.75" customHeight="1"/>
    <row r="5" spans="1:10" ht="18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8" customHeight="1">
      <c r="A6" s="18" t="s">
        <v>1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8" customHeight="1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8" customHeight="1">
      <c r="A8" s="18" t="s">
        <v>31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24" t="s">
        <v>75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2.75">
      <c r="A10" s="25" t="s">
        <v>72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8.75" customHeight="1">
      <c r="A11" s="52" t="s">
        <v>76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20.25" customHeight="1">
      <c r="A12" s="24" t="s">
        <v>9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3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22.5" customHeight="1">
      <c r="A14" s="19" t="s">
        <v>10</v>
      </c>
      <c r="B14" s="19"/>
      <c r="C14" s="19"/>
      <c r="D14" s="46" t="s">
        <v>30</v>
      </c>
      <c r="E14" s="47"/>
      <c r="F14" s="47"/>
      <c r="G14" s="47"/>
      <c r="H14" s="47"/>
      <c r="I14" s="47"/>
      <c r="J14" s="48"/>
    </row>
    <row r="15" spans="1:10" ht="19.5" customHeight="1">
      <c r="A15" s="19" t="s">
        <v>11</v>
      </c>
      <c r="B15" s="19"/>
      <c r="C15" s="19"/>
      <c r="D15" s="20" t="s">
        <v>30</v>
      </c>
      <c r="E15" s="21"/>
      <c r="F15" s="21"/>
      <c r="G15" s="21"/>
      <c r="H15" s="21"/>
      <c r="I15" s="21"/>
      <c r="J15" s="30"/>
    </row>
    <row r="16" spans="1:10" ht="19.5" customHeight="1">
      <c r="A16" s="19" t="s">
        <v>12</v>
      </c>
      <c r="B16" s="19"/>
      <c r="C16" s="19"/>
      <c r="D16" s="20" t="s">
        <v>30</v>
      </c>
      <c r="E16" s="21"/>
      <c r="F16" s="21"/>
      <c r="G16" s="21"/>
      <c r="H16" s="21"/>
      <c r="I16" s="21"/>
      <c r="J16" s="30"/>
    </row>
    <row r="17" spans="1:10" ht="19.5" customHeight="1">
      <c r="A17" s="19" t="s">
        <v>13</v>
      </c>
      <c r="B17" s="19"/>
      <c r="C17" s="19"/>
      <c r="D17" s="20" t="s">
        <v>30</v>
      </c>
      <c r="E17" s="21"/>
      <c r="F17" s="21"/>
      <c r="G17" s="21"/>
      <c r="H17" s="21"/>
      <c r="I17" s="21"/>
      <c r="J17" s="30"/>
    </row>
    <row r="18" spans="1:10" ht="19.5" customHeight="1">
      <c r="A18" s="19" t="s">
        <v>14</v>
      </c>
      <c r="B18" s="19"/>
      <c r="C18" s="19"/>
      <c r="D18" s="20" t="s">
        <v>30</v>
      </c>
      <c r="E18" s="21"/>
      <c r="F18" s="21"/>
      <c r="G18" s="21"/>
      <c r="H18" s="21"/>
      <c r="I18" s="21"/>
      <c r="J18" s="30"/>
    </row>
    <row r="19" spans="1:10" ht="19.5" customHeight="1">
      <c r="A19" s="19" t="s">
        <v>29</v>
      </c>
      <c r="B19" s="19"/>
      <c r="C19" s="19"/>
      <c r="D19" s="20" t="s">
        <v>73</v>
      </c>
      <c r="E19" s="21"/>
      <c r="F19" s="21"/>
      <c r="G19" s="3" t="s">
        <v>15</v>
      </c>
      <c r="H19" s="4" t="s">
        <v>18</v>
      </c>
      <c r="I19" s="3" t="s">
        <v>16</v>
      </c>
      <c r="J19" s="5" t="s">
        <v>25</v>
      </c>
    </row>
    <row r="20" spans="1:10" ht="19.5" customHeight="1">
      <c r="A20" s="19" t="s">
        <v>17</v>
      </c>
      <c r="B20" s="19"/>
      <c r="C20" s="19"/>
      <c r="D20" s="49" t="s">
        <v>30</v>
      </c>
      <c r="E20" s="23"/>
      <c r="F20" s="23"/>
      <c r="G20" s="23"/>
      <c r="H20" s="23"/>
      <c r="I20" s="23"/>
      <c r="J20" s="50"/>
    </row>
    <row r="21" spans="1:10" ht="23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0.75" customHeight="1">
      <c r="A22" s="31" t="s">
        <v>21</v>
      </c>
      <c r="B22" s="32"/>
      <c r="C22" s="33"/>
      <c r="D22" s="22"/>
      <c r="E22" s="22"/>
      <c r="F22" s="22"/>
      <c r="G22" s="22"/>
      <c r="H22" s="22"/>
      <c r="I22" s="7" t="s">
        <v>18</v>
      </c>
      <c r="J22" s="8" t="s">
        <v>36</v>
      </c>
    </row>
    <row r="23" spans="1:4" ht="12.75">
      <c r="A23" s="25"/>
      <c r="B23" s="25"/>
      <c r="C23" s="25"/>
      <c r="D23" s="25"/>
    </row>
    <row r="24" spans="1:10" ht="25.5" customHeight="1">
      <c r="A24" s="31" t="s">
        <v>23</v>
      </c>
      <c r="B24" s="32"/>
      <c r="C24" s="33"/>
      <c r="D24" s="6" t="s">
        <v>37</v>
      </c>
      <c r="E24" s="6">
        <v>0</v>
      </c>
      <c r="F24" s="6">
        <v>0</v>
      </c>
      <c r="G24" s="6">
        <v>0</v>
      </c>
      <c r="H24" s="6">
        <v>0</v>
      </c>
      <c r="I24" s="9" t="s">
        <v>24</v>
      </c>
      <c r="J24" s="22" t="s">
        <v>38</v>
      </c>
    </row>
    <row r="25" spans="1:10" ht="27" customHeight="1">
      <c r="A25" s="37" t="s">
        <v>22</v>
      </c>
      <c r="B25" s="37"/>
      <c r="C25" s="37"/>
      <c r="D25" s="8" t="s">
        <v>18</v>
      </c>
      <c r="E25" s="8"/>
      <c r="F25" s="8"/>
      <c r="G25" s="8"/>
      <c r="H25" s="8"/>
      <c r="I25" s="10"/>
      <c r="J25" s="22"/>
    </row>
    <row r="26" spans="1:10" ht="11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9.5" customHeight="1">
      <c r="A27" s="11"/>
      <c r="B27" s="11"/>
      <c r="C27" s="11"/>
      <c r="D27" s="11"/>
      <c r="F27" s="44" t="s">
        <v>27</v>
      </c>
      <c r="G27" s="44"/>
      <c r="H27" s="44"/>
      <c r="I27" s="44"/>
      <c r="J27" s="44"/>
    </row>
    <row r="28" spans="1:10" ht="23.25" customHeight="1">
      <c r="A28" s="38" t="s">
        <v>26</v>
      </c>
      <c r="B28" s="38"/>
      <c r="C28" s="43"/>
      <c r="D28" s="43"/>
      <c r="E28" s="12">
        <v>1</v>
      </c>
      <c r="F28" s="25"/>
      <c r="G28" s="25"/>
      <c r="H28" s="25"/>
      <c r="I28" s="25"/>
      <c r="J28" s="25"/>
    </row>
    <row r="29" spans="1:10" ht="22.5" customHeight="1">
      <c r="A29" s="38"/>
      <c r="B29" s="38"/>
      <c r="C29" s="43"/>
      <c r="D29" s="43"/>
      <c r="E29" s="12">
        <v>2</v>
      </c>
      <c r="F29" s="25"/>
      <c r="G29" s="25"/>
      <c r="H29" s="25"/>
      <c r="I29" s="25"/>
      <c r="J29" s="25"/>
    </row>
    <row r="30" spans="1:10" ht="18.75" customHeight="1">
      <c r="A30" s="38"/>
      <c r="B30" s="38"/>
      <c r="C30" s="43"/>
      <c r="D30" s="43"/>
      <c r="E30" s="12">
        <v>3</v>
      </c>
      <c r="F30" s="25"/>
      <c r="G30" s="25"/>
      <c r="H30" s="25"/>
      <c r="I30" s="25"/>
      <c r="J30" s="25"/>
    </row>
    <row r="31" spans="6:10" ht="18.75" customHeight="1">
      <c r="F31" s="25" t="s">
        <v>28</v>
      </c>
      <c r="G31" s="25"/>
      <c r="H31" s="25"/>
      <c r="I31" s="25"/>
      <c r="J31" s="25"/>
    </row>
    <row r="32" spans="1:10" ht="10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.75">
      <c r="A33" s="24" t="s">
        <v>20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ht="16.5" customHeight="1">
      <c r="A34" s="39" t="s">
        <v>32</v>
      </c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3.5" customHeight="1">
      <c r="A35" s="39" t="s">
        <v>33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7.25" customHeight="1">
      <c r="A36" s="45" t="s">
        <v>19</v>
      </c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" customHeight="1">
      <c r="A37" s="39" t="s">
        <v>34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3" ht="46.5" customHeight="1">
      <c r="A38" s="39" t="s">
        <v>35</v>
      </c>
      <c r="B38" s="39"/>
      <c r="C38" s="39"/>
      <c r="D38" s="39"/>
      <c r="E38" s="39"/>
      <c r="F38" s="39"/>
      <c r="G38" s="39"/>
      <c r="H38" s="39"/>
      <c r="I38" s="39"/>
      <c r="J38" s="39"/>
      <c r="M38" s="3"/>
    </row>
    <row r="39" spans="1:13" ht="18">
      <c r="A39" s="18" t="s">
        <v>0</v>
      </c>
      <c r="B39" s="18"/>
      <c r="C39" s="18"/>
      <c r="D39" s="18"/>
      <c r="E39" s="18"/>
      <c r="F39" s="18"/>
      <c r="G39" s="18"/>
      <c r="H39" s="18"/>
      <c r="I39" s="18"/>
      <c r="J39" s="18"/>
      <c r="M39" s="3"/>
    </row>
    <row r="40" spans="1:13" ht="18">
      <c r="A40" s="18" t="s">
        <v>1</v>
      </c>
      <c r="B40" s="18"/>
      <c r="C40" s="18"/>
      <c r="D40" s="18"/>
      <c r="E40" s="18"/>
      <c r="F40" s="18"/>
      <c r="G40" s="18"/>
      <c r="H40" s="18"/>
      <c r="I40" s="18"/>
      <c r="J40" s="18"/>
      <c r="M40" s="3"/>
    </row>
    <row r="41" spans="1:10" ht="12.75">
      <c r="A41" s="26" t="s">
        <v>5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2" ht="18" customHeight="1">
      <c r="A42" s="18" t="s">
        <v>31</v>
      </c>
      <c r="B42" s="18"/>
      <c r="C42" s="18"/>
      <c r="D42" s="18"/>
      <c r="E42" s="18"/>
      <c r="F42" s="18"/>
      <c r="G42" s="18"/>
      <c r="H42" s="18"/>
      <c r="I42" s="18"/>
      <c r="J42" s="18"/>
      <c r="L42" s="3"/>
    </row>
    <row r="43" spans="1:10" ht="15.75" customHeight="1">
      <c r="A43" s="24" t="s">
        <v>75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 customHeight="1">
      <c r="A44" s="25" t="s">
        <v>72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30" customHeight="1">
      <c r="A46" s="35" t="s">
        <v>39</v>
      </c>
      <c r="B46" s="35"/>
      <c r="C46" s="36" t="s">
        <v>40</v>
      </c>
      <c r="D46" s="36"/>
      <c r="E46" s="36"/>
      <c r="F46" s="36"/>
      <c r="G46" s="36"/>
      <c r="H46" s="36"/>
      <c r="I46" s="36"/>
      <c r="J46" s="36"/>
    </row>
    <row r="47" spans="1:10" ht="19.5" customHeight="1">
      <c r="A47" s="27" t="s">
        <v>3</v>
      </c>
      <c r="B47" s="28"/>
      <c r="C47" s="42"/>
      <c r="D47" s="38" t="s">
        <v>4</v>
      </c>
      <c r="E47" s="38"/>
      <c r="F47" s="13"/>
      <c r="G47" s="13"/>
      <c r="H47" s="13"/>
      <c r="I47" s="13"/>
      <c r="J47" s="13"/>
    </row>
    <row r="48" spans="1:10" ht="19.5" customHeight="1">
      <c r="A48" s="37" t="s">
        <v>2</v>
      </c>
      <c r="B48" s="37"/>
      <c r="C48" s="6">
        <f ca="1">INT(RAND()*46+1)</f>
        <v>29</v>
      </c>
      <c r="D48" s="22"/>
      <c r="E48" s="22"/>
      <c r="F48" s="13"/>
      <c r="G48" s="13"/>
      <c r="H48" s="13"/>
      <c r="I48" s="13"/>
      <c r="J48" s="13"/>
    </row>
    <row r="49" spans="1:10" ht="19.5" customHeight="1">
      <c r="A49" s="37" t="s">
        <v>2</v>
      </c>
      <c r="B49" s="37"/>
      <c r="C49" s="6">
        <f ca="1">INT(RAND()*46+1)</f>
        <v>20</v>
      </c>
      <c r="D49" s="22"/>
      <c r="E49" s="22"/>
      <c r="F49" s="13"/>
      <c r="G49" s="13"/>
      <c r="H49" s="13"/>
      <c r="I49" s="13"/>
      <c r="J49" s="13"/>
    </row>
    <row r="50" spans="1:10" ht="19.5" customHeight="1">
      <c r="A50" s="37" t="s">
        <v>2</v>
      </c>
      <c r="B50" s="37"/>
      <c r="C50" s="6">
        <f ca="1">INT(RAND()*46+1)</f>
        <v>38</v>
      </c>
      <c r="D50" s="22"/>
      <c r="E50" s="22"/>
      <c r="F50" s="13"/>
      <c r="G50" s="13"/>
      <c r="H50" s="13"/>
      <c r="I50" s="13"/>
      <c r="J50" s="13"/>
    </row>
    <row r="51" spans="1:10" ht="18" customHeight="1">
      <c r="A51" s="40"/>
      <c r="B51" s="40"/>
      <c r="C51" s="40"/>
      <c r="D51" s="40"/>
      <c r="E51" s="40"/>
      <c r="F51" s="41"/>
      <c r="G51" s="41"/>
      <c r="H51" s="41"/>
      <c r="I51" s="41"/>
      <c r="J51" s="41"/>
    </row>
    <row r="52" spans="1:10" ht="30" customHeight="1">
      <c r="A52" s="35" t="s">
        <v>41</v>
      </c>
      <c r="B52" s="35"/>
      <c r="C52" s="36" t="s">
        <v>74</v>
      </c>
      <c r="D52" s="36"/>
      <c r="E52" s="36"/>
      <c r="F52" s="36"/>
      <c r="G52" s="36"/>
      <c r="H52" s="36"/>
      <c r="I52" s="36"/>
      <c r="J52" s="36"/>
    </row>
    <row r="53" spans="1:10" ht="18" customHeight="1">
      <c r="A53" s="27" t="s">
        <v>3</v>
      </c>
      <c r="B53" s="28"/>
      <c r="C53" s="29"/>
      <c r="D53" s="38" t="s">
        <v>4</v>
      </c>
      <c r="E53" s="38"/>
      <c r="F53" s="14"/>
      <c r="G53" s="14"/>
      <c r="H53" s="14"/>
      <c r="I53" s="14"/>
      <c r="J53" s="14"/>
    </row>
    <row r="54" spans="1:5" ht="19.5" customHeight="1">
      <c r="A54" s="37" t="s">
        <v>2</v>
      </c>
      <c r="B54" s="37"/>
      <c r="C54" s="6">
        <f aca="true" ca="1" t="shared" si="0" ref="C54:C59">INT(RAND()*64+1)</f>
        <v>10</v>
      </c>
      <c r="D54" s="22"/>
      <c r="E54" s="22"/>
    </row>
    <row r="55" spans="1:5" ht="19.5" customHeight="1">
      <c r="A55" s="37" t="s">
        <v>2</v>
      </c>
      <c r="B55" s="37"/>
      <c r="C55" s="6">
        <f ca="1" t="shared" si="0"/>
        <v>5</v>
      </c>
      <c r="D55" s="22"/>
      <c r="E55" s="22"/>
    </row>
    <row r="56" spans="1:5" ht="19.5" customHeight="1">
      <c r="A56" s="37" t="s">
        <v>2</v>
      </c>
      <c r="B56" s="37"/>
      <c r="C56" s="6">
        <f ca="1" t="shared" si="0"/>
        <v>9</v>
      </c>
      <c r="D56" s="22"/>
      <c r="E56" s="22"/>
    </row>
    <row r="57" spans="1:5" ht="19.5" customHeight="1">
      <c r="A57" s="37" t="s">
        <v>2</v>
      </c>
      <c r="B57" s="37"/>
      <c r="C57" s="6">
        <f ca="1" t="shared" si="0"/>
        <v>26</v>
      </c>
      <c r="D57" s="22"/>
      <c r="E57" s="22"/>
    </row>
    <row r="58" spans="1:5" ht="19.5" customHeight="1">
      <c r="A58" s="37" t="s">
        <v>2</v>
      </c>
      <c r="B58" s="37"/>
      <c r="C58" s="6">
        <f ca="1" t="shared" si="0"/>
        <v>46</v>
      </c>
      <c r="D58" s="22"/>
      <c r="E58" s="22"/>
    </row>
    <row r="59" spans="1:5" ht="19.5" customHeight="1">
      <c r="A59" s="37" t="s">
        <v>2</v>
      </c>
      <c r="B59" s="37"/>
      <c r="C59" s="6">
        <f ca="1" t="shared" si="0"/>
        <v>4</v>
      </c>
      <c r="D59" s="22"/>
      <c r="E59" s="22"/>
    </row>
    <row r="60" spans="1:10" ht="19.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0" ht="30" customHeight="1">
      <c r="A61" s="35" t="s">
        <v>42</v>
      </c>
      <c r="B61" s="35"/>
      <c r="C61" s="36" t="s">
        <v>43</v>
      </c>
      <c r="D61" s="36"/>
      <c r="E61" s="36"/>
      <c r="F61" s="36"/>
      <c r="G61" s="36"/>
      <c r="H61" s="36"/>
      <c r="I61" s="36"/>
      <c r="J61" s="36"/>
    </row>
    <row r="62" spans="1:10" ht="19.5" customHeight="1">
      <c r="A62" s="27" t="s">
        <v>3</v>
      </c>
      <c r="B62" s="28"/>
      <c r="C62" s="29"/>
      <c r="D62" s="38" t="s">
        <v>4</v>
      </c>
      <c r="E62" s="38"/>
      <c r="F62" s="14"/>
      <c r="G62" s="14"/>
      <c r="H62" s="14"/>
      <c r="I62" s="14"/>
      <c r="J62" s="14"/>
    </row>
    <row r="63" spans="1:10" ht="19.5" customHeight="1">
      <c r="A63" s="37" t="s">
        <v>2</v>
      </c>
      <c r="B63" s="37"/>
      <c r="C63" s="6">
        <f ca="1">INT(RAND()*40+1)</f>
        <v>31</v>
      </c>
      <c r="D63" s="22"/>
      <c r="E63" s="22"/>
      <c r="F63" s="14"/>
      <c r="G63" s="14"/>
      <c r="H63" s="14"/>
      <c r="I63" s="14"/>
      <c r="J63" s="14"/>
    </row>
    <row r="64" spans="1:10" ht="19.5" customHeight="1">
      <c r="A64" s="37" t="s">
        <v>2</v>
      </c>
      <c r="B64" s="37"/>
      <c r="C64" s="6">
        <f aca="true" ca="1" t="shared" si="1" ref="C64:C72">INT(RAND()*40+1)</f>
        <v>40</v>
      </c>
      <c r="D64" s="22"/>
      <c r="E64" s="22"/>
      <c r="F64" s="14"/>
      <c r="G64" s="14"/>
      <c r="H64" s="14"/>
      <c r="I64" s="14"/>
      <c r="J64" s="14"/>
    </row>
    <row r="65" spans="1:10" ht="19.5" customHeight="1">
      <c r="A65" s="37" t="s">
        <v>2</v>
      </c>
      <c r="B65" s="37"/>
      <c r="C65" s="6">
        <f ca="1" t="shared" si="1"/>
        <v>3</v>
      </c>
      <c r="D65" s="22"/>
      <c r="E65" s="22"/>
      <c r="F65" s="14"/>
      <c r="G65" s="14"/>
      <c r="H65" s="14"/>
      <c r="I65" s="14"/>
      <c r="J65" s="14"/>
    </row>
    <row r="66" spans="1:10" ht="19.5" customHeight="1">
      <c r="A66" s="37" t="s">
        <v>2</v>
      </c>
      <c r="B66" s="37"/>
      <c r="C66" s="6">
        <f ca="1" t="shared" si="1"/>
        <v>15</v>
      </c>
      <c r="D66" s="22"/>
      <c r="E66" s="22"/>
      <c r="F66" s="14"/>
      <c r="G66" s="14"/>
      <c r="H66" s="14"/>
      <c r="I66" s="14"/>
      <c r="J66" s="14"/>
    </row>
    <row r="67" spans="1:10" ht="19.5" customHeight="1">
      <c r="A67" s="37" t="s">
        <v>2</v>
      </c>
      <c r="B67" s="37"/>
      <c r="C67" s="6">
        <f ca="1" t="shared" si="1"/>
        <v>5</v>
      </c>
      <c r="D67" s="22"/>
      <c r="E67" s="22"/>
      <c r="F67" s="14"/>
      <c r="G67" s="14"/>
      <c r="H67" s="14"/>
      <c r="I67" s="14"/>
      <c r="J67" s="14"/>
    </row>
    <row r="68" spans="1:10" ht="19.5" customHeight="1">
      <c r="A68" s="37" t="s">
        <v>2</v>
      </c>
      <c r="B68" s="37"/>
      <c r="C68" s="6">
        <f ca="1" t="shared" si="1"/>
        <v>25</v>
      </c>
      <c r="D68" s="22"/>
      <c r="E68" s="22"/>
      <c r="F68" s="14"/>
      <c r="G68" s="14"/>
      <c r="H68" s="14"/>
      <c r="I68" s="14"/>
      <c r="J68" s="14"/>
    </row>
    <row r="69" spans="1:10" ht="19.5" customHeight="1">
      <c r="A69" s="37" t="s">
        <v>2</v>
      </c>
      <c r="B69" s="37"/>
      <c r="C69" s="6">
        <f ca="1" t="shared" si="1"/>
        <v>11</v>
      </c>
      <c r="D69" s="22"/>
      <c r="E69" s="22"/>
      <c r="F69" s="14"/>
      <c r="G69" s="14"/>
      <c r="H69" s="14"/>
      <c r="I69" s="14"/>
      <c r="J69" s="14"/>
    </row>
    <row r="70" spans="1:10" ht="19.5" customHeight="1">
      <c r="A70" s="37" t="s">
        <v>2</v>
      </c>
      <c r="B70" s="37"/>
      <c r="C70" s="6">
        <f ca="1" t="shared" si="1"/>
        <v>5</v>
      </c>
      <c r="D70" s="22"/>
      <c r="E70" s="22"/>
      <c r="F70" s="14"/>
      <c r="G70" s="14"/>
      <c r="H70" s="14"/>
      <c r="I70" s="14"/>
      <c r="J70" s="14"/>
    </row>
    <row r="71" spans="1:10" ht="19.5" customHeight="1">
      <c r="A71" s="37" t="s">
        <v>2</v>
      </c>
      <c r="B71" s="37"/>
      <c r="C71" s="6">
        <f ca="1" t="shared" si="1"/>
        <v>39</v>
      </c>
      <c r="D71" s="22"/>
      <c r="E71" s="22"/>
      <c r="F71" s="14"/>
      <c r="G71" s="14"/>
      <c r="H71" s="14"/>
      <c r="I71" s="14"/>
      <c r="J71" s="14"/>
    </row>
    <row r="72" spans="1:10" ht="19.5" customHeight="1">
      <c r="A72" s="37" t="s">
        <v>2</v>
      </c>
      <c r="B72" s="37"/>
      <c r="C72" s="6">
        <f ca="1" t="shared" si="1"/>
        <v>7</v>
      </c>
      <c r="D72" s="22"/>
      <c r="E72" s="22"/>
      <c r="F72" s="14"/>
      <c r="G72" s="14"/>
      <c r="H72" s="14"/>
      <c r="I72" s="14"/>
      <c r="J72" s="14"/>
    </row>
    <row r="73" spans="1:10" ht="19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30" customHeight="1">
      <c r="A74" s="35" t="s">
        <v>44</v>
      </c>
      <c r="B74" s="35"/>
      <c r="C74" s="36" t="s">
        <v>45</v>
      </c>
      <c r="D74" s="36"/>
      <c r="E74" s="36"/>
      <c r="F74" s="36"/>
      <c r="G74" s="36"/>
      <c r="H74" s="36"/>
      <c r="I74" s="36"/>
      <c r="J74" s="36"/>
    </row>
    <row r="75" spans="1:10" ht="19.5" customHeight="1">
      <c r="A75" s="27" t="s">
        <v>3</v>
      </c>
      <c r="B75" s="28"/>
      <c r="C75" s="29"/>
      <c r="D75" s="38" t="s">
        <v>4</v>
      </c>
      <c r="E75" s="38"/>
      <c r="F75" s="14"/>
      <c r="G75" s="14"/>
      <c r="H75" s="14"/>
      <c r="I75" s="14"/>
      <c r="J75" s="14"/>
    </row>
    <row r="76" spans="1:10" ht="19.5" customHeight="1">
      <c r="A76" s="37" t="s">
        <v>2</v>
      </c>
      <c r="B76" s="37"/>
      <c r="C76" s="6">
        <f ca="1">INT(RAND()*36+1)</f>
        <v>20</v>
      </c>
      <c r="D76" s="22"/>
      <c r="E76" s="22"/>
      <c r="F76" s="14"/>
      <c r="G76" s="14"/>
      <c r="H76" s="14"/>
      <c r="I76" s="14"/>
      <c r="J76" s="14"/>
    </row>
    <row r="77" spans="1:10" ht="19.5" customHeight="1">
      <c r="A77" s="37" t="s">
        <v>2</v>
      </c>
      <c r="B77" s="37"/>
      <c r="C77" s="6">
        <f ca="1">INT(RAND()*36+1)</f>
        <v>12</v>
      </c>
      <c r="D77" s="22"/>
      <c r="E77" s="22"/>
      <c r="F77" s="14"/>
      <c r="G77" s="14"/>
      <c r="H77" s="14"/>
      <c r="I77" s="14"/>
      <c r="J77" s="14"/>
    </row>
    <row r="78" spans="1:10" ht="19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30" customHeight="1">
      <c r="A79" s="35" t="s">
        <v>46</v>
      </c>
      <c r="B79" s="35"/>
      <c r="C79" s="36" t="s">
        <v>48</v>
      </c>
      <c r="D79" s="36"/>
      <c r="E79" s="36"/>
      <c r="F79" s="36"/>
      <c r="G79" s="36"/>
      <c r="H79" s="36"/>
      <c r="I79" s="36"/>
      <c r="J79" s="36"/>
    </row>
    <row r="80" spans="1:10" ht="19.5" customHeight="1">
      <c r="A80" s="37" t="s">
        <v>2</v>
      </c>
      <c r="B80" s="37"/>
      <c r="C80" s="6">
        <f ca="1">INT(RAND()*51+1)</f>
        <v>33</v>
      </c>
      <c r="D80" s="22"/>
      <c r="E80" s="22"/>
      <c r="F80" s="13"/>
      <c r="G80" s="13"/>
      <c r="H80" s="13"/>
      <c r="I80" s="13"/>
      <c r="J80" s="13"/>
    </row>
    <row r="81" spans="1:10" ht="19.5" customHeight="1">
      <c r="A81" s="37" t="s">
        <v>2</v>
      </c>
      <c r="B81" s="37"/>
      <c r="C81" s="6">
        <f ca="1">INT(RAND()*51+1)</f>
        <v>44</v>
      </c>
      <c r="D81" s="22"/>
      <c r="E81" s="22"/>
      <c r="F81" s="13"/>
      <c r="G81" s="13"/>
      <c r="H81" s="13"/>
      <c r="I81" s="13"/>
      <c r="J81" s="13"/>
    </row>
    <row r="82" spans="1:10" ht="19.5" customHeight="1">
      <c r="A82" s="37" t="s">
        <v>2</v>
      </c>
      <c r="B82" s="37"/>
      <c r="C82" s="6">
        <f ca="1">INT(RAND()*51+1)</f>
        <v>13</v>
      </c>
      <c r="D82" s="22"/>
      <c r="E82" s="22"/>
      <c r="F82" s="13"/>
      <c r="G82" s="13"/>
      <c r="H82" s="13"/>
      <c r="I82" s="13"/>
      <c r="J82" s="13"/>
    </row>
    <row r="83" spans="1:10" ht="19.5" customHeight="1">
      <c r="A83" s="37" t="s">
        <v>2</v>
      </c>
      <c r="B83" s="37"/>
      <c r="C83" s="6">
        <f ca="1">INT(RAND()*51+1)</f>
        <v>7</v>
      </c>
      <c r="D83" s="22"/>
      <c r="E83" s="22"/>
      <c r="F83" s="13"/>
      <c r="G83" s="13"/>
      <c r="H83" s="13"/>
      <c r="I83" s="13"/>
      <c r="J83" s="13"/>
    </row>
    <row r="84" spans="1:10" ht="19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30" customHeight="1">
      <c r="A85" s="35" t="s">
        <v>47</v>
      </c>
      <c r="B85" s="35"/>
      <c r="C85" s="36" t="s">
        <v>49</v>
      </c>
      <c r="D85" s="36"/>
      <c r="E85" s="36"/>
      <c r="F85" s="36"/>
      <c r="G85" s="36"/>
      <c r="H85" s="36"/>
      <c r="I85" s="36"/>
      <c r="J85" s="36"/>
    </row>
    <row r="86" spans="1:10" ht="19.5" customHeight="1">
      <c r="A86" s="27" t="s">
        <v>3</v>
      </c>
      <c r="B86" s="28"/>
      <c r="C86" s="29"/>
      <c r="D86" s="38" t="s">
        <v>4</v>
      </c>
      <c r="E86" s="38"/>
      <c r="F86" s="14"/>
      <c r="G86" s="14"/>
      <c r="H86" s="14"/>
      <c r="I86" s="14"/>
      <c r="J86" s="14"/>
    </row>
    <row r="87" spans="1:5" ht="19.5" customHeight="1">
      <c r="A87" s="37" t="s">
        <v>2</v>
      </c>
      <c r="B87" s="37"/>
      <c r="C87" s="6">
        <f ca="1">INT(RAND()*39+1)</f>
        <v>12</v>
      </c>
      <c r="D87" s="22"/>
      <c r="E87" s="22"/>
    </row>
    <row r="88" spans="1:5" ht="19.5" customHeight="1">
      <c r="A88" s="37" t="s">
        <v>2</v>
      </c>
      <c r="B88" s="37"/>
      <c r="C88" s="6">
        <f ca="1">INT(RAND()*39+1)</f>
        <v>7</v>
      </c>
      <c r="D88" s="22"/>
      <c r="E88" s="22"/>
    </row>
    <row r="89" spans="1:5" ht="19.5" customHeight="1">
      <c r="A89" s="37" t="s">
        <v>2</v>
      </c>
      <c r="B89" s="37"/>
      <c r="C89" s="6">
        <f ca="1">INT(RAND()*39+1)</f>
        <v>18</v>
      </c>
      <c r="D89" s="22"/>
      <c r="E89" s="22"/>
    </row>
    <row r="90" spans="1:5" ht="19.5" customHeight="1">
      <c r="A90" s="37" t="s">
        <v>2</v>
      </c>
      <c r="B90" s="37"/>
      <c r="C90" s="6">
        <f ca="1">INT(RAND()*39+1)</f>
        <v>4</v>
      </c>
      <c r="D90" s="22"/>
      <c r="E90" s="22"/>
    </row>
    <row r="91" spans="1:10" ht="19.5" customHeight="1">
      <c r="A91" s="16"/>
      <c r="B91" s="16"/>
      <c r="C91" s="16"/>
      <c r="D91" s="16"/>
      <c r="E91" s="16"/>
      <c r="F91" s="17"/>
      <c r="G91" s="17"/>
      <c r="H91" s="17"/>
      <c r="I91" s="17"/>
      <c r="J91" s="17"/>
    </row>
    <row r="92" spans="1:10" ht="30" customHeight="1">
      <c r="A92" s="35" t="s">
        <v>50</v>
      </c>
      <c r="B92" s="35"/>
      <c r="C92" s="36" t="s">
        <v>51</v>
      </c>
      <c r="D92" s="36"/>
      <c r="E92" s="36"/>
      <c r="F92" s="36"/>
      <c r="G92" s="36"/>
      <c r="H92" s="36"/>
      <c r="I92" s="36"/>
      <c r="J92" s="36"/>
    </row>
    <row r="93" spans="1:10" ht="19.5" customHeight="1">
      <c r="A93" s="27" t="s">
        <v>3</v>
      </c>
      <c r="B93" s="28"/>
      <c r="C93" s="29"/>
      <c r="D93" s="38" t="s">
        <v>4</v>
      </c>
      <c r="E93" s="38"/>
      <c r="F93" s="14"/>
      <c r="G93" s="14"/>
      <c r="H93" s="14"/>
      <c r="I93" s="14"/>
      <c r="J93" s="14"/>
    </row>
    <row r="94" spans="1:10" ht="19.5" customHeight="1">
      <c r="A94" s="37" t="s">
        <v>2</v>
      </c>
      <c r="B94" s="37"/>
      <c r="C94" s="6">
        <f ca="1">INT(RAND()*27+1)</f>
        <v>10</v>
      </c>
      <c r="D94" s="22"/>
      <c r="E94" s="22"/>
      <c r="F94" s="14"/>
      <c r="G94" s="14"/>
      <c r="H94" s="14"/>
      <c r="I94" s="14"/>
      <c r="J94" s="14"/>
    </row>
    <row r="95" spans="1:10" ht="19.5" customHeight="1">
      <c r="A95" s="37" t="s">
        <v>2</v>
      </c>
      <c r="B95" s="37"/>
      <c r="C95" s="6">
        <f aca="true" ca="1" t="shared" si="2" ref="C95:C105">INT(RAND()*27+1)</f>
        <v>27</v>
      </c>
      <c r="D95" s="22"/>
      <c r="E95" s="22"/>
      <c r="F95" s="14"/>
      <c r="G95" s="14"/>
      <c r="H95" s="14"/>
      <c r="I95" s="14"/>
      <c r="J95" s="14"/>
    </row>
    <row r="96" spans="1:10" ht="19.5" customHeight="1">
      <c r="A96" s="37" t="s">
        <v>2</v>
      </c>
      <c r="B96" s="37"/>
      <c r="C96" s="6">
        <f ca="1" t="shared" si="2"/>
        <v>14</v>
      </c>
      <c r="D96" s="22"/>
      <c r="E96" s="22"/>
      <c r="F96" s="14"/>
      <c r="G96" s="14"/>
      <c r="H96" s="14"/>
      <c r="I96" s="14"/>
      <c r="J96" s="14"/>
    </row>
    <row r="97" spans="1:10" ht="19.5" customHeight="1">
      <c r="A97" s="37" t="s">
        <v>2</v>
      </c>
      <c r="B97" s="37"/>
      <c r="C97" s="6">
        <f ca="1" t="shared" si="2"/>
        <v>5</v>
      </c>
      <c r="D97" s="22"/>
      <c r="E97" s="22"/>
      <c r="F97" s="14"/>
      <c r="G97" s="14"/>
      <c r="H97" s="14"/>
      <c r="I97" s="14"/>
      <c r="J97" s="14"/>
    </row>
    <row r="98" spans="1:10" ht="19.5" customHeight="1">
      <c r="A98" s="37" t="s">
        <v>2</v>
      </c>
      <c r="B98" s="37"/>
      <c r="C98" s="6">
        <f ca="1" t="shared" si="2"/>
        <v>26</v>
      </c>
      <c r="D98" s="22"/>
      <c r="E98" s="22"/>
      <c r="F98" s="14"/>
      <c r="G98" s="14"/>
      <c r="H98" s="14"/>
      <c r="I98" s="14"/>
      <c r="J98" s="14"/>
    </row>
    <row r="99" spans="1:10" ht="19.5" customHeight="1">
      <c r="A99" s="37" t="s">
        <v>2</v>
      </c>
      <c r="B99" s="37"/>
      <c r="C99" s="6">
        <f ca="1" t="shared" si="2"/>
        <v>22</v>
      </c>
      <c r="D99" s="22"/>
      <c r="E99" s="22"/>
      <c r="F99" s="14"/>
      <c r="G99" s="14"/>
      <c r="H99" s="14"/>
      <c r="I99" s="14"/>
      <c r="J99" s="14"/>
    </row>
    <row r="100" spans="1:10" ht="19.5" customHeight="1">
      <c r="A100" s="37" t="s">
        <v>2</v>
      </c>
      <c r="B100" s="37"/>
      <c r="C100" s="6">
        <f ca="1" t="shared" si="2"/>
        <v>15</v>
      </c>
      <c r="D100" s="22"/>
      <c r="E100" s="22"/>
      <c r="F100" s="14"/>
      <c r="G100" s="14"/>
      <c r="H100" s="14"/>
      <c r="I100" s="14"/>
      <c r="J100" s="14"/>
    </row>
    <row r="101" spans="1:10" ht="19.5" customHeight="1">
      <c r="A101" s="37" t="s">
        <v>2</v>
      </c>
      <c r="B101" s="37"/>
      <c r="C101" s="6">
        <f ca="1" t="shared" si="2"/>
        <v>24</v>
      </c>
      <c r="D101" s="22"/>
      <c r="E101" s="22"/>
      <c r="F101" s="14"/>
      <c r="G101" s="14"/>
      <c r="H101" s="14"/>
      <c r="I101" s="14"/>
      <c r="J101" s="14"/>
    </row>
    <row r="102" spans="1:10" ht="19.5" customHeight="1">
      <c r="A102" s="37" t="s">
        <v>2</v>
      </c>
      <c r="B102" s="37"/>
      <c r="C102" s="6">
        <f ca="1" t="shared" si="2"/>
        <v>23</v>
      </c>
      <c r="D102" s="22"/>
      <c r="E102" s="22"/>
      <c r="F102" s="14"/>
      <c r="G102" s="14"/>
      <c r="H102" s="14"/>
      <c r="I102" s="14"/>
      <c r="J102" s="14"/>
    </row>
    <row r="103" spans="1:10" ht="19.5" customHeight="1">
      <c r="A103" s="37" t="s">
        <v>2</v>
      </c>
      <c r="B103" s="37"/>
      <c r="C103" s="6">
        <f ca="1" t="shared" si="2"/>
        <v>15</v>
      </c>
      <c r="D103" s="22"/>
      <c r="E103" s="22"/>
      <c r="F103" s="14"/>
      <c r="G103" s="14"/>
      <c r="H103" s="14"/>
      <c r="I103" s="14"/>
      <c r="J103" s="14"/>
    </row>
    <row r="104" spans="1:10" ht="19.5" customHeight="1">
      <c r="A104" s="37" t="s">
        <v>2</v>
      </c>
      <c r="B104" s="37"/>
      <c r="C104" s="6">
        <f ca="1" t="shared" si="2"/>
        <v>2</v>
      </c>
      <c r="D104" s="22"/>
      <c r="E104" s="22"/>
      <c r="F104" s="14"/>
      <c r="G104" s="14"/>
      <c r="H104" s="14"/>
      <c r="I104" s="14"/>
      <c r="J104" s="14"/>
    </row>
    <row r="105" spans="1:10" ht="19.5" customHeight="1">
      <c r="A105" s="37" t="s">
        <v>2</v>
      </c>
      <c r="B105" s="37"/>
      <c r="C105" s="6">
        <f ca="1" t="shared" si="2"/>
        <v>22</v>
      </c>
      <c r="D105" s="22"/>
      <c r="E105" s="22"/>
      <c r="F105" s="14"/>
      <c r="G105" s="14"/>
      <c r="H105" s="14"/>
      <c r="I105" s="14"/>
      <c r="J105" s="14"/>
    </row>
    <row r="106" spans="1:10" ht="19.5" customHeight="1">
      <c r="A106" s="16"/>
      <c r="B106" s="16"/>
      <c r="C106" s="16"/>
      <c r="D106" s="16"/>
      <c r="E106" s="16"/>
      <c r="F106" s="17"/>
      <c r="G106" s="17"/>
      <c r="H106" s="17"/>
      <c r="I106" s="17"/>
      <c r="J106" s="17"/>
    </row>
    <row r="107" spans="1:10" ht="30" customHeight="1">
      <c r="A107" s="35" t="s">
        <v>52</v>
      </c>
      <c r="B107" s="35"/>
      <c r="C107" s="36" t="s">
        <v>53</v>
      </c>
      <c r="D107" s="36"/>
      <c r="E107" s="36"/>
      <c r="F107" s="36"/>
      <c r="G107" s="36"/>
      <c r="H107" s="36"/>
      <c r="I107" s="36"/>
      <c r="J107" s="36"/>
    </row>
    <row r="108" spans="1:10" ht="19.5" customHeight="1">
      <c r="A108" s="27" t="s">
        <v>3</v>
      </c>
      <c r="B108" s="28"/>
      <c r="C108" s="29"/>
      <c r="D108" s="38" t="s">
        <v>4</v>
      </c>
      <c r="E108" s="38"/>
      <c r="F108" s="14"/>
      <c r="G108" s="14"/>
      <c r="H108" s="14"/>
      <c r="I108" s="14"/>
      <c r="J108" s="14"/>
    </row>
    <row r="109" spans="1:10" ht="19.5" customHeight="1">
      <c r="A109" s="37" t="s">
        <v>2</v>
      </c>
      <c r="B109" s="37"/>
      <c r="C109" s="6">
        <f aca="true" ca="1" t="shared" si="3" ref="C109:C114">INT(RAND()*37+1)</f>
        <v>27</v>
      </c>
      <c r="D109" s="22"/>
      <c r="E109" s="22"/>
      <c r="F109" s="14"/>
      <c r="G109" s="14"/>
      <c r="H109" s="14"/>
      <c r="I109" s="14"/>
      <c r="J109" s="14"/>
    </row>
    <row r="110" spans="1:10" ht="19.5" customHeight="1">
      <c r="A110" s="37" t="s">
        <v>2</v>
      </c>
      <c r="B110" s="37"/>
      <c r="C110" s="6">
        <f ca="1" t="shared" si="3"/>
        <v>3</v>
      </c>
      <c r="D110" s="22"/>
      <c r="E110" s="22"/>
      <c r="F110" s="14"/>
      <c r="G110" s="14"/>
      <c r="H110" s="14"/>
      <c r="I110" s="14"/>
      <c r="J110" s="14"/>
    </row>
    <row r="111" spans="1:10" ht="19.5" customHeight="1">
      <c r="A111" s="37" t="s">
        <v>2</v>
      </c>
      <c r="B111" s="37"/>
      <c r="C111" s="6">
        <f ca="1" t="shared" si="3"/>
        <v>33</v>
      </c>
      <c r="D111" s="22"/>
      <c r="E111" s="22"/>
      <c r="F111" s="14"/>
      <c r="G111" s="14"/>
      <c r="H111" s="14"/>
      <c r="I111" s="14"/>
      <c r="J111" s="14"/>
    </row>
    <row r="112" spans="1:10" ht="19.5" customHeight="1">
      <c r="A112" s="37" t="s">
        <v>2</v>
      </c>
      <c r="B112" s="37"/>
      <c r="C112" s="6">
        <f ca="1" t="shared" si="3"/>
        <v>37</v>
      </c>
      <c r="D112" s="22"/>
      <c r="E112" s="22"/>
      <c r="F112" s="14"/>
      <c r="G112" s="14"/>
      <c r="H112" s="14"/>
      <c r="I112" s="14"/>
      <c r="J112" s="14"/>
    </row>
    <row r="113" spans="1:5" ht="19.5" customHeight="1">
      <c r="A113" s="37" t="s">
        <v>2</v>
      </c>
      <c r="B113" s="37"/>
      <c r="C113" s="6">
        <f ca="1" t="shared" si="3"/>
        <v>3</v>
      </c>
      <c r="D113" s="22"/>
      <c r="E113" s="22"/>
    </row>
    <row r="114" spans="1:5" ht="19.5" customHeight="1">
      <c r="A114" s="37" t="s">
        <v>2</v>
      </c>
      <c r="B114" s="37"/>
      <c r="C114" s="6">
        <f ca="1" t="shared" si="3"/>
        <v>22</v>
      </c>
      <c r="D114" s="22"/>
      <c r="E114" s="22"/>
    </row>
    <row r="115" spans="1:10" ht="19.5" customHeight="1">
      <c r="A115" s="16"/>
      <c r="B115" s="16"/>
      <c r="C115" s="16"/>
      <c r="D115" s="16"/>
      <c r="E115" s="16"/>
      <c r="F115" s="17"/>
      <c r="G115" s="17"/>
      <c r="H115" s="17"/>
      <c r="I115" s="17"/>
      <c r="J115" s="17"/>
    </row>
    <row r="116" spans="1:10" ht="30" customHeight="1">
      <c r="A116" s="35" t="s">
        <v>54</v>
      </c>
      <c r="B116" s="35"/>
      <c r="C116" s="36" t="s">
        <v>55</v>
      </c>
      <c r="D116" s="36"/>
      <c r="E116" s="36"/>
      <c r="F116" s="36"/>
      <c r="G116" s="36"/>
      <c r="H116" s="36"/>
      <c r="I116" s="36"/>
      <c r="J116" s="36"/>
    </row>
    <row r="117" spans="1:10" ht="19.5" customHeight="1">
      <c r="A117" s="27" t="s">
        <v>3</v>
      </c>
      <c r="B117" s="28"/>
      <c r="C117" s="29"/>
      <c r="D117" s="38" t="s">
        <v>4</v>
      </c>
      <c r="E117" s="38"/>
      <c r="F117" s="14"/>
      <c r="G117" s="14"/>
      <c r="H117" s="14"/>
      <c r="I117" s="14"/>
      <c r="J117" s="14"/>
    </row>
    <row r="118" spans="1:10" ht="19.5" customHeight="1">
      <c r="A118" s="37" t="s">
        <v>2</v>
      </c>
      <c r="B118" s="37"/>
      <c r="C118" s="6">
        <f ca="1">INT(RAND()*24+1)</f>
        <v>23</v>
      </c>
      <c r="D118" s="22"/>
      <c r="E118" s="22"/>
      <c r="F118" s="14"/>
      <c r="G118" s="14"/>
      <c r="H118" s="14"/>
      <c r="I118" s="14"/>
      <c r="J118" s="14"/>
    </row>
    <row r="119" spans="1:10" ht="19.5" customHeight="1">
      <c r="A119" s="37" t="s">
        <v>2</v>
      </c>
      <c r="B119" s="37"/>
      <c r="C119" s="6">
        <f aca="true" ca="1" t="shared" si="4" ref="C119:C132">INT(RAND()*24+1)</f>
        <v>20</v>
      </c>
      <c r="D119" s="22"/>
      <c r="E119" s="22"/>
      <c r="F119" s="14"/>
      <c r="G119" s="14"/>
      <c r="H119" s="14"/>
      <c r="I119" s="14"/>
      <c r="J119" s="14"/>
    </row>
    <row r="120" spans="1:10" ht="19.5" customHeight="1">
      <c r="A120" s="37" t="s">
        <v>2</v>
      </c>
      <c r="B120" s="37"/>
      <c r="C120" s="6">
        <f ca="1" t="shared" si="4"/>
        <v>20</v>
      </c>
      <c r="D120" s="22"/>
      <c r="E120" s="22"/>
      <c r="F120" s="14"/>
      <c r="G120" s="14"/>
      <c r="H120" s="14"/>
      <c r="I120" s="14"/>
      <c r="J120" s="14"/>
    </row>
    <row r="121" spans="1:10" ht="19.5" customHeight="1">
      <c r="A121" s="37" t="s">
        <v>2</v>
      </c>
      <c r="B121" s="37"/>
      <c r="C121" s="6">
        <f ca="1" t="shared" si="4"/>
        <v>7</v>
      </c>
      <c r="D121" s="22"/>
      <c r="E121" s="22"/>
      <c r="F121" s="14"/>
      <c r="G121" s="14"/>
      <c r="H121" s="14"/>
      <c r="I121" s="14"/>
      <c r="J121" s="14"/>
    </row>
    <row r="122" spans="1:10" ht="19.5" customHeight="1">
      <c r="A122" s="37" t="s">
        <v>2</v>
      </c>
      <c r="B122" s="37"/>
      <c r="C122" s="6">
        <f ca="1" t="shared" si="4"/>
        <v>13</v>
      </c>
      <c r="D122" s="22"/>
      <c r="E122" s="22"/>
      <c r="F122" s="14"/>
      <c r="G122" s="14"/>
      <c r="H122" s="14"/>
      <c r="I122" s="14"/>
      <c r="J122" s="14"/>
    </row>
    <row r="123" spans="1:10" ht="19.5" customHeight="1">
      <c r="A123" s="37" t="s">
        <v>2</v>
      </c>
      <c r="B123" s="37"/>
      <c r="C123" s="6">
        <f ca="1" t="shared" si="4"/>
        <v>12</v>
      </c>
      <c r="D123" s="22"/>
      <c r="E123" s="22"/>
      <c r="F123" s="14"/>
      <c r="G123" s="14"/>
      <c r="H123" s="14"/>
      <c r="I123" s="14"/>
      <c r="J123" s="14"/>
    </row>
    <row r="124" spans="1:10" ht="19.5" customHeight="1">
      <c r="A124" s="37" t="s">
        <v>2</v>
      </c>
      <c r="B124" s="37"/>
      <c r="C124" s="6">
        <f ca="1" t="shared" si="4"/>
        <v>2</v>
      </c>
      <c r="D124" s="22"/>
      <c r="E124" s="22"/>
      <c r="F124" s="14"/>
      <c r="G124" s="14"/>
      <c r="H124" s="14"/>
      <c r="I124" s="14"/>
      <c r="J124" s="14"/>
    </row>
    <row r="125" spans="1:10" ht="19.5" customHeight="1">
      <c r="A125" s="37" t="s">
        <v>2</v>
      </c>
      <c r="B125" s="37"/>
      <c r="C125" s="6">
        <f ca="1" t="shared" si="4"/>
        <v>9</v>
      </c>
      <c r="D125" s="22"/>
      <c r="E125" s="22"/>
      <c r="F125" s="14"/>
      <c r="G125" s="14"/>
      <c r="H125" s="14"/>
      <c r="I125" s="14"/>
      <c r="J125" s="14"/>
    </row>
    <row r="126" spans="1:10" ht="19.5" customHeight="1">
      <c r="A126" s="37" t="s">
        <v>2</v>
      </c>
      <c r="B126" s="37"/>
      <c r="C126" s="6">
        <f ca="1" t="shared" si="4"/>
        <v>3</v>
      </c>
      <c r="D126" s="22"/>
      <c r="E126" s="22"/>
      <c r="F126" s="14"/>
      <c r="G126" s="14"/>
      <c r="H126" s="14"/>
      <c r="I126" s="14"/>
      <c r="J126" s="14"/>
    </row>
    <row r="127" spans="1:10" ht="19.5" customHeight="1">
      <c r="A127" s="37" t="s">
        <v>2</v>
      </c>
      <c r="B127" s="37"/>
      <c r="C127" s="6">
        <f ca="1" t="shared" si="4"/>
        <v>21</v>
      </c>
      <c r="D127" s="22"/>
      <c r="E127" s="22"/>
      <c r="F127" s="14"/>
      <c r="G127" s="14"/>
      <c r="H127" s="14"/>
      <c r="I127" s="14"/>
      <c r="J127" s="14"/>
    </row>
    <row r="128" spans="1:10" ht="19.5" customHeight="1">
      <c r="A128" s="37" t="s">
        <v>2</v>
      </c>
      <c r="B128" s="37"/>
      <c r="C128" s="6">
        <f ca="1" t="shared" si="4"/>
        <v>15</v>
      </c>
      <c r="D128" s="22"/>
      <c r="E128" s="22"/>
      <c r="F128" s="14"/>
      <c r="G128" s="14"/>
      <c r="H128" s="14"/>
      <c r="I128" s="14"/>
      <c r="J128" s="14"/>
    </row>
    <row r="129" spans="1:10" ht="19.5" customHeight="1">
      <c r="A129" s="37" t="s">
        <v>2</v>
      </c>
      <c r="B129" s="37"/>
      <c r="C129" s="6">
        <f ca="1" t="shared" si="4"/>
        <v>18</v>
      </c>
      <c r="D129" s="22"/>
      <c r="E129" s="22"/>
      <c r="F129" s="14"/>
      <c r="G129" s="14"/>
      <c r="H129" s="14"/>
      <c r="I129" s="14"/>
      <c r="J129" s="14"/>
    </row>
    <row r="130" spans="1:10" ht="19.5" customHeight="1">
      <c r="A130" s="37" t="s">
        <v>2</v>
      </c>
      <c r="B130" s="37"/>
      <c r="C130" s="6">
        <f ca="1" t="shared" si="4"/>
        <v>4</v>
      </c>
      <c r="D130" s="22"/>
      <c r="E130" s="22"/>
      <c r="F130" s="14"/>
      <c r="G130" s="14"/>
      <c r="H130" s="14"/>
      <c r="I130" s="14"/>
      <c r="J130" s="14"/>
    </row>
    <row r="131" spans="1:10" ht="19.5" customHeight="1">
      <c r="A131" s="37" t="s">
        <v>2</v>
      </c>
      <c r="B131" s="37"/>
      <c r="C131" s="6">
        <f ca="1" t="shared" si="4"/>
        <v>19</v>
      </c>
      <c r="D131" s="22"/>
      <c r="E131" s="22"/>
      <c r="F131" s="14"/>
      <c r="G131" s="14"/>
      <c r="H131" s="14"/>
      <c r="I131" s="14"/>
      <c r="J131" s="14"/>
    </row>
    <row r="132" spans="1:5" ht="19.5" customHeight="1">
      <c r="A132" s="37" t="s">
        <v>2</v>
      </c>
      <c r="B132" s="37"/>
      <c r="C132" s="6">
        <f ca="1" t="shared" si="4"/>
        <v>7</v>
      </c>
      <c r="D132" s="22"/>
      <c r="E132" s="22"/>
    </row>
    <row r="133" spans="1:10" ht="19.5" customHeight="1">
      <c r="A133" s="16"/>
      <c r="B133" s="16"/>
      <c r="C133" s="16"/>
      <c r="D133" s="16"/>
      <c r="E133" s="16"/>
      <c r="F133" s="17"/>
      <c r="G133" s="17"/>
      <c r="H133" s="17"/>
      <c r="I133" s="17"/>
      <c r="J133" s="17"/>
    </row>
    <row r="134" spans="1:10" ht="30" customHeight="1">
      <c r="A134" s="35" t="s">
        <v>56</v>
      </c>
      <c r="B134" s="35"/>
      <c r="C134" s="36" t="s">
        <v>57</v>
      </c>
      <c r="D134" s="36"/>
      <c r="E134" s="36"/>
      <c r="F134" s="36"/>
      <c r="G134" s="36"/>
      <c r="H134" s="36"/>
      <c r="I134" s="36"/>
      <c r="J134" s="36"/>
    </row>
    <row r="135" spans="1:10" ht="19.5" customHeight="1">
      <c r="A135" s="1"/>
      <c r="B135" s="1"/>
      <c r="C135" s="15"/>
      <c r="D135" s="15"/>
      <c r="E135" s="15"/>
      <c r="F135" s="13"/>
      <c r="G135" s="13"/>
      <c r="H135" s="13"/>
      <c r="I135" s="13"/>
      <c r="J135" s="13"/>
    </row>
    <row r="136" spans="1:10" ht="30" customHeight="1">
      <c r="A136" s="35" t="s">
        <v>58</v>
      </c>
      <c r="B136" s="35"/>
      <c r="C136" s="36" t="s">
        <v>59</v>
      </c>
      <c r="D136" s="36"/>
      <c r="E136" s="36"/>
      <c r="F136" s="36"/>
      <c r="G136" s="36"/>
      <c r="H136" s="36"/>
      <c r="I136" s="36"/>
      <c r="J136" s="36"/>
    </row>
    <row r="137" spans="1:10" ht="19.5" customHeight="1">
      <c r="A137" s="1"/>
      <c r="B137" s="1"/>
      <c r="C137" s="15"/>
      <c r="D137" s="15"/>
      <c r="E137" s="15"/>
      <c r="F137" s="13"/>
      <c r="G137" s="13"/>
      <c r="H137" s="13"/>
      <c r="I137" s="13"/>
      <c r="J137" s="13"/>
    </row>
    <row r="138" spans="1:10" ht="30" customHeight="1">
      <c r="A138" s="35" t="s">
        <v>60</v>
      </c>
      <c r="B138" s="35"/>
      <c r="C138" s="36" t="s">
        <v>61</v>
      </c>
      <c r="D138" s="36"/>
      <c r="E138" s="36"/>
      <c r="F138" s="36"/>
      <c r="G138" s="36"/>
      <c r="H138" s="36"/>
      <c r="I138" s="36"/>
      <c r="J138" s="36"/>
    </row>
    <row r="139" spans="1:10" ht="19.5" customHeight="1">
      <c r="A139" s="1"/>
      <c r="B139" s="1"/>
      <c r="C139" s="15"/>
      <c r="D139" s="15"/>
      <c r="E139" s="15"/>
      <c r="F139" s="13"/>
      <c r="G139" s="13"/>
      <c r="H139" s="13"/>
      <c r="I139" s="13"/>
      <c r="J139" s="13"/>
    </row>
    <row r="140" spans="1:10" ht="30" customHeight="1">
      <c r="A140" s="35" t="s">
        <v>62</v>
      </c>
      <c r="B140" s="35"/>
      <c r="C140" s="36" t="s">
        <v>63</v>
      </c>
      <c r="D140" s="36"/>
      <c r="E140" s="36"/>
      <c r="F140" s="36"/>
      <c r="G140" s="36"/>
      <c r="H140" s="36"/>
      <c r="I140" s="36"/>
      <c r="J140" s="36"/>
    </row>
    <row r="141" spans="1:10" ht="19.5" customHeight="1">
      <c r="A141" s="27" t="s">
        <v>3</v>
      </c>
      <c r="B141" s="28"/>
      <c r="C141" s="29"/>
      <c r="D141" s="38" t="s">
        <v>4</v>
      </c>
      <c r="E141" s="38"/>
      <c r="F141" s="14"/>
      <c r="G141" s="14"/>
      <c r="H141" s="14"/>
      <c r="I141" s="14"/>
      <c r="J141" s="14"/>
    </row>
    <row r="142" spans="1:5" ht="19.5" customHeight="1">
      <c r="A142" s="37" t="s">
        <v>2</v>
      </c>
      <c r="B142" s="37"/>
      <c r="C142" s="6">
        <f ca="1">INT(RAND()*62+1)</f>
        <v>11</v>
      </c>
      <c r="D142" s="22"/>
      <c r="E142" s="22"/>
    </row>
    <row r="143" spans="1:5" ht="19.5" customHeight="1">
      <c r="A143" s="37" t="s">
        <v>2</v>
      </c>
      <c r="B143" s="37"/>
      <c r="C143" s="6">
        <f aca="true" ca="1" t="shared" si="5" ref="C143:C164">INT(RAND()*62+1)</f>
        <v>18</v>
      </c>
      <c r="D143" s="22"/>
      <c r="E143" s="22"/>
    </row>
    <row r="144" spans="1:5" ht="19.5" customHeight="1">
      <c r="A144" s="37" t="s">
        <v>2</v>
      </c>
      <c r="B144" s="37"/>
      <c r="C144" s="6">
        <f ca="1" t="shared" si="5"/>
        <v>32</v>
      </c>
      <c r="D144" s="22"/>
      <c r="E144" s="22"/>
    </row>
    <row r="145" spans="1:5" ht="19.5" customHeight="1">
      <c r="A145" s="37" t="s">
        <v>2</v>
      </c>
      <c r="B145" s="37"/>
      <c r="C145" s="6">
        <f ca="1" t="shared" si="5"/>
        <v>10</v>
      </c>
      <c r="D145" s="22"/>
      <c r="E145" s="22"/>
    </row>
    <row r="146" spans="1:5" ht="19.5" customHeight="1">
      <c r="A146" s="37" t="s">
        <v>2</v>
      </c>
      <c r="B146" s="37"/>
      <c r="C146" s="6">
        <f ca="1" t="shared" si="5"/>
        <v>55</v>
      </c>
      <c r="D146" s="22"/>
      <c r="E146" s="22"/>
    </row>
    <row r="147" spans="1:5" ht="19.5" customHeight="1">
      <c r="A147" s="37" t="s">
        <v>2</v>
      </c>
      <c r="B147" s="37"/>
      <c r="C147" s="6">
        <f ca="1" t="shared" si="5"/>
        <v>41</v>
      </c>
      <c r="D147" s="22"/>
      <c r="E147" s="22"/>
    </row>
    <row r="148" spans="1:5" ht="19.5" customHeight="1">
      <c r="A148" s="37" t="s">
        <v>2</v>
      </c>
      <c r="B148" s="37"/>
      <c r="C148" s="6">
        <f ca="1" t="shared" si="5"/>
        <v>28</v>
      </c>
      <c r="D148" s="22"/>
      <c r="E148" s="22"/>
    </row>
    <row r="149" spans="1:5" ht="19.5" customHeight="1">
      <c r="A149" s="37" t="s">
        <v>2</v>
      </c>
      <c r="B149" s="37"/>
      <c r="C149" s="6">
        <f ca="1" t="shared" si="5"/>
        <v>50</v>
      </c>
      <c r="D149" s="22"/>
      <c r="E149" s="22"/>
    </row>
    <row r="150" spans="1:5" ht="19.5" customHeight="1">
      <c r="A150" s="37" t="s">
        <v>2</v>
      </c>
      <c r="B150" s="37"/>
      <c r="C150" s="6">
        <f ca="1" t="shared" si="5"/>
        <v>18</v>
      </c>
      <c r="D150" s="22"/>
      <c r="E150" s="22"/>
    </row>
    <row r="151" spans="1:5" ht="19.5" customHeight="1">
      <c r="A151" s="37" t="s">
        <v>2</v>
      </c>
      <c r="B151" s="37"/>
      <c r="C151" s="6">
        <f ca="1" t="shared" si="5"/>
        <v>37</v>
      </c>
      <c r="D151" s="22"/>
      <c r="E151" s="22"/>
    </row>
    <row r="152" spans="1:5" ht="19.5" customHeight="1">
      <c r="A152" s="37" t="s">
        <v>2</v>
      </c>
      <c r="B152" s="37"/>
      <c r="C152" s="6">
        <f ca="1" t="shared" si="5"/>
        <v>2</v>
      </c>
      <c r="D152" s="22"/>
      <c r="E152" s="22"/>
    </row>
    <row r="153" spans="1:5" ht="19.5" customHeight="1">
      <c r="A153" s="37" t="s">
        <v>2</v>
      </c>
      <c r="B153" s="37"/>
      <c r="C153" s="6">
        <f ca="1" t="shared" si="5"/>
        <v>33</v>
      </c>
      <c r="D153" s="22"/>
      <c r="E153" s="22"/>
    </row>
    <row r="154" spans="1:5" ht="19.5" customHeight="1">
      <c r="A154" s="37" t="s">
        <v>2</v>
      </c>
      <c r="B154" s="37"/>
      <c r="C154" s="6">
        <f ca="1" t="shared" si="5"/>
        <v>7</v>
      </c>
      <c r="D154" s="22"/>
      <c r="E154" s="22"/>
    </row>
    <row r="155" spans="1:5" ht="19.5" customHeight="1">
      <c r="A155" s="37" t="s">
        <v>2</v>
      </c>
      <c r="B155" s="37"/>
      <c r="C155" s="6">
        <f ca="1" t="shared" si="5"/>
        <v>31</v>
      </c>
      <c r="D155" s="22"/>
      <c r="E155" s="22"/>
    </row>
    <row r="156" spans="1:5" ht="19.5" customHeight="1">
      <c r="A156" s="37" t="s">
        <v>2</v>
      </c>
      <c r="B156" s="37"/>
      <c r="C156" s="6">
        <f ca="1" t="shared" si="5"/>
        <v>24</v>
      </c>
      <c r="D156" s="22"/>
      <c r="E156" s="22"/>
    </row>
    <row r="157" spans="1:5" ht="19.5" customHeight="1">
      <c r="A157" s="37" t="s">
        <v>2</v>
      </c>
      <c r="B157" s="37"/>
      <c r="C157" s="6">
        <f ca="1" t="shared" si="5"/>
        <v>26</v>
      </c>
      <c r="D157" s="22"/>
      <c r="E157" s="22"/>
    </row>
    <row r="158" spans="1:5" ht="19.5" customHeight="1">
      <c r="A158" s="37" t="s">
        <v>2</v>
      </c>
      <c r="B158" s="37"/>
      <c r="C158" s="6">
        <f ca="1" t="shared" si="5"/>
        <v>23</v>
      </c>
      <c r="D158" s="22"/>
      <c r="E158" s="22"/>
    </row>
    <row r="159" spans="1:5" ht="19.5" customHeight="1">
      <c r="A159" s="37" t="s">
        <v>2</v>
      </c>
      <c r="B159" s="37"/>
      <c r="C159" s="6">
        <f ca="1" t="shared" si="5"/>
        <v>61</v>
      </c>
      <c r="D159" s="22"/>
      <c r="E159" s="22"/>
    </row>
    <row r="160" spans="1:5" ht="19.5" customHeight="1">
      <c r="A160" s="37" t="s">
        <v>2</v>
      </c>
      <c r="B160" s="37"/>
      <c r="C160" s="6">
        <f ca="1" t="shared" si="5"/>
        <v>48</v>
      </c>
      <c r="D160" s="22"/>
      <c r="E160" s="22"/>
    </row>
    <row r="161" spans="1:5" ht="19.5" customHeight="1">
      <c r="A161" s="37" t="s">
        <v>2</v>
      </c>
      <c r="B161" s="37"/>
      <c r="C161" s="6">
        <f ca="1" t="shared" si="5"/>
        <v>49</v>
      </c>
      <c r="D161" s="22"/>
      <c r="E161" s="22"/>
    </row>
    <row r="162" spans="1:5" ht="19.5" customHeight="1">
      <c r="A162" s="37" t="s">
        <v>2</v>
      </c>
      <c r="B162" s="37"/>
      <c r="C162" s="6">
        <f ca="1" t="shared" si="5"/>
        <v>25</v>
      </c>
      <c r="D162" s="22"/>
      <c r="E162" s="22"/>
    </row>
    <row r="163" spans="1:5" ht="19.5" customHeight="1">
      <c r="A163" s="37" t="s">
        <v>2</v>
      </c>
      <c r="B163" s="37"/>
      <c r="C163" s="6">
        <f ca="1" t="shared" si="5"/>
        <v>28</v>
      </c>
      <c r="D163" s="22"/>
      <c r="E163" s="22"/>
    </row>
    <row r="164" spans="1:5" ht="19.5" customHeight="1">
      <c r="A164" s="37" t="s">
        <v>2</v>
      </c>
      <c r="B164" s="37"/>
      <c r="C164" s="6">
        <f ca="1" t="shared" si="5"/>
        <v>52</v>
      </c>
      <c r="D164" s="22"/>
      <c r="E164" s="22"/>
    </row>
    <row r="165" ht="19.5" customHeight="1"/>
    <row r="166" spans="1:10" ht="30" customHeight="1">
      <c r="A166" s="35" t="s">
        <v>64</v>
      </c>
      <c r="B166" s="35"/>
      <c r="C166" s="36" t="s">
        <v>65</v>
      </c>
      <c r="D166" s="36"/>
      <c r="E166" s="36"/>
      <c r="F166" s="36"/>
      <c r="G166" s="36"/>
      <c r="H166" s="36"/>
      <c r="I166" s="36"/>
      <c r="J166" s="36"/>
    </row>
    <row r="167" spans="1:10" ht="19.5" customHeight="1">
      <c r="A167" s="27" t="s">
        <v>3</v>
      </c>
      <c r="B167" s="28"/>
      <c r="C167" s="29"/>
      <c r="D167" s="38" t="s">
        <v>4</v>
      </c>
      <c r="E167" s="38"/>
      <c r="F167" s="14"/>
      <c r="G167" s="14"/>
      <c r="H167" s="14"/>
      <c r="I167" s="14"/>
      <c r="J167" s="14"/>
    </row>
    <row r="168" spans="1:10" ht="19.5" customHeight="1">
      <c r="A168" s="37" t="s">
        <v>2</v>
      </c>
      <c r="B168" s="37"/>
      <c r="C168" s="6">
        <f ca="1">INT(RAND()*19+1)</f>
        <v>15</v>
      </c>
      <c r="D168" s="22"/>
      <c r="E168" s="22"/>
      <c r="F168" s="14"/>
      <c r="G168" s="14"/>
      <c r="H168" s="14"/>
      <c r="I168" s="14"/>
      <c r="J168" s="14"/>
    </row>
    <row r="169" spans="1:10" ht="19.5" customHeight="1">
      <c r="A169" s="37" t="s">
        <v>2</v>
      </c>
      <c r="B169" s="37"/>
      <c r="C169" s="6">
        <f ca="1">INT(RAND()*19+1)</f>
        <v>18</v>
      </c>
      <c r="D169" s="22"/>
      <c r="E169" s="22"/>
      <c r="F169" s="14"/>
      <c r="G169" s="14"/>
      <c r="H169" s="14"/>
      <c r="I169" s="14"/>
      <c r="J169" s="14"/>
    </row>
    <row r="170" ht="19.5" customHeight="1"/>
    <row r="171" spans="1:10" ht="30" customHeight="1">
      <c r="A171" s="35" t="s">
        <v>66</v>
      </c>
      <c r="B171" s="35"/>
      <c r="C171" s="36" t="s">
        <v>67</v>
      </c>
      <c r="D171" s="36"/>
      <c r="E171" s="36"/>
      <c r="F171" s="36"/>
      <c r="G171" s="36"/>
      <c r="H171" s="36"/>
      <c r="I171" s="36"/>
      <c r="J171" s="36"/>
    </row>
    <row r="172" spans="1:10" ht="19.5" customHeight="1">
      <c r="A172" s="27" t="s">
        <v>3</v>
      </c>
      <c r="B172" s="28"/>
      <c r="C172" s="29"/>
      <c r="D172" s="38" t="s">
        <v>4</v>
      </c>
      <c r="E172" s="38"/>
      <c r="F172" s="14"/>
      <c r="G172" s="14"/>
      <c r="H172" s="14"/>
      <c r="I172" s="14"/>
      <c r="J172" s="14"/>
    </row>
    <row r="173" spans="1:10" ht="19.5" customHeight="1">
      <c r="A173" s="37" t="s">
        <v>2</v>
      </c>
      <c r="B173" s="37"/>
      <c r="C173" s="6">
        <f ca="1">INT(RAND()*37+1)</f>
        <v>10</v>
      </c>
      <c r="D173" s="22"/>
      <c r="E173" s="22"/>
      <c r="F173" s="14"/>
      <c r="G173" s="14"/>
      <c r="H173" s="14"/>
      <c r="I173" s="14"/>
      <c r="J173" s="14"/>
    </row>
    <row r="174" ht="19.5" customHeight="1"/>
    <row r="175" spans="1:10" ht="30" customHeight="1">
      <c r="A175" s="35" t="s">
        <v>68</v>
      </c>
      <c r="B175" s="35"/>
      <c r="C175" s="36" t="s">
        <v>71</v>
      </c>
      <c r="D175" s="36"/>
      <c r="E175" s="36"/>
      <c r="F175" s="36"/>
      <c r="G175" s="36"/>
      <c r="H175" s="36"/>
      <c r="I175" s="36"/>
      <c r="J175" s="36"/>
    </row>
    <row r="176" spans="1:10" ht="19.5" customHeight="1">
      <c r="A176" s="27" t="s">
        <v>3</v>
      </c>
      <c r="B176" s="28"/>
      <c r="C176" s="29"/>
      <c r="D176" s="38" t="s">
        <v>4</v>
      </c>
      <c r="E176" s="38"/>
      <c r="F176" s="14"/>
      <c r="G176" s="14"/>
      <c r="H176" s="14"/>
      <c r="I176" s="14"/>
      <c r="J176" s="14"/>
    </row>
    <row r="177" spans="1:10" ht="19.5" customHeight="1">
      <c r="A177" s="37" t="s">
        <v>2</v>
      </c>
      <c r="B177" s="37"/>
      <c r="C177" s="6">
        <f ca="1">INT(RAND()*17+1)</f>
        <v>2</v>
      </c>
      <c r="D177" s="22"/>
      <c r="E177" s="22"/>
      <c r="F177" s="14"/>
      <c r="G177" s="14"/>
      <c r="H177" s="14"/>
      <c r="I177" s="14"/>
      <c r="J177" s="14"/>
    </row>
    <row r="178" ht="19.5" customHeight="1"/>
    <row r="179" spans="1:10" ht="30" customHeight="1">
      <c r="A179" s="35" t="s">
        <v>69</v>
      </c>
      <c r="B179" s="35"/>
      <c r="C179" s="36" t="s">
        <v>70</v>
      </c>
      <c r="D179" s="36"/>
      <c r="E179" s="36"/>
      <c r="F179" s="36"/>
      <c r="G179" s="36"/>
      <c r="H179" s="36"/>
      <c r="I179" s="36"/>
      <c r="J179" s="36"/>
    </row>
    <row r="180" spans="1:10" ht="19.5" customHeight="1">
      <c r="A180" s="27" t="s">
        <v>3</v>
      </c>
      <c r="B180" s="28"/>
      <c r="C180" s="29"/>
      <c r="D180" s="38" t="s">
        <v>4</v>
      </c>
      <c r="E180" s="38"/>
      <c r="F180" s="14"/>
      <c r="G180" s="14"/>
      <c r="H180" s="14"/>
      <c r="I180" s="14"/>
      <c r="J180" s="14"/>
    </row>
    <row r="181" spans="1:10" ht="19.5" customHeight="1">
      <c r="A181" s="37" t="s">
        <v>2</v>
      </c>
      <c r="B181" s="37"/>
      <c r="C181" s="6">
        <f ca="1">INT(RAND()*36+1)</f>
        <v>33</v>
      </c>
      <c r="D181" s="22"/>
      <c r="E181" s="22"/>
      <c r="F181" s="14"/>
      <c r="G181" s="14"/>
      <c r="H181" s="14"/>
      <c r="I181" s="14"/>
      <c r="J181" s="14"/>
    </row>
  </sheetData>
  <sheetProtection/>
  <mergeCells count="304">
    <mergeCell ref="A180:C180"/>
    <mergeCell ref="D180:E180"/>
    <mergeCell ref="A181:B181"/>
    <mergeCell ref="D181:E181"/>
    <mergeCell ref="A175:B175"/>
    <mergeCell ref="C175:J175"/>
    <mergeCell ref="A176:C176"/>
    <mergeCell ref="D176:E176"/>
    <mergeCell ref="A177:B177"/>
    <mergeCell ref="D177:E177"/>
    <mergeCell ref="A179:B179"/>
    <mergeCell ref="C179:J179"/>
    <mergeCell ref="A171:B171"/>
    <mergeCell ref="D172:E172"/>
    <mergeCell ref="A173:B173"/>
    <mergeCell ref="D173:E173"/>
    <mergeCell ref="C171:J171"/>
    <mergeCell ref="A172:C172"/>
    <mergeCell ref="C166:J166"/>
    <mergeCell ref="A167:C167"/>
    <mergeCell ref="D167:E167"/>
    <mergeCell ref="A168:B168"/>
    <mergeCell ref="D168:E168"/>
    <mergeCell ref="A169:B169"/>
    <mergeCell ref="D169:E169"/>
    <mergeCell ref="A166:B166"/>
    <mergeCell ref="D143:E143"/>
    <mergeCell ref="D144:E144"/>
    <mergeCell ref="D145:E145"/>
    <mergeCell ref="D146:E146"/>
    <mergeCell ref="D147:E147"/>
    <mergeCell ref="D148:E148"/>
    <mergeCell ref="D149:E149"/>
    <mergeCell ref="D156:E156"/>
    <mergeCell ref="D157:E157"/>
    <mergeCell ref="D150:E150"/>
    <mergeCell ref="D151:E151"/>
    <mergeCell ref="D152:E152"/>
    <mergeCell ref="D153:E153"/>
    <mergeCell ref="D158:E158"/>
    <mergeCell ref="D159:E159"/>
    <mergeCell ref="D160:E160"/>
    <mergeCell ref="D161:E161"/>
    <mergeCell ref="D162:E162"/>
    <mergeCell ref="D163:E163"/>
    <mergeCell ref="D164:E164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C136:J136"/>
    <mergeCell ref="A138:B138"/>
    <mergeCell ref="C138:J138"/>
    <mergeCell ref="A143:B143"/>
    <mergeCell ref="A144:B144"/>
    <mergeCell ref="A145:B145"/>
    <mergeCell ref="A146:B146"/>
    <mergeCell ref="D154:E154"/>
    <mergeCell ref="D155:E155"/>
    <mergeCell ref="A131:B131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A130:B130"/>
    <mergeCell ref="A127:B127"/>
    <mergeCell ref="A128:B128"/>
    <mergeCell ref="A129:B129"/>
    <mergeCell ref="D130:E130"/>
    <mergeCell ref="D127:E127"/>
    <mergeCell ref="D128:E128"/>
    <mergeCell ref="D129:E129"/>
    <mergeCell ref="D126:E126"/>
    <mergeCell ref="A123:B123"/>
    <mergeCell ref="A124:B124"/>
    <mergeCell ref="A125:B125"/>
    <mergeCell ref="A126:B126"/>
    <mergeCell ref="D104:E104"/>
    <mergeCell ref="A109:B109"/>
    <mergeCell ref="D109:E109"/>
    <mergeCell ref="D99:E99"/>
    <mergeCell ref="D100:E100"/>
    <mergeCell ref="D101:E101"/>
    <mergeCell ref="D102:E102"/>
    <mergeCell ref="D105:E105"/>
    <mergeCell ref="A105:B105"/>
    <mergeCell ref="D108:E108"/>
    <mergeCell ref="A94:B94"/>
    <mergeCell ref="A95:B95"/>
    <mergeCell ref="D94:E94"/>
    <mergeCell ref="D95:E95"/>
    <mergeCell ref="A98:B98"/>
    <mergeCell ref="A99:B99"/>
    <mergeCell ref="A100:B100"/>
    <mergeCell ref="A101:B101"/>
    <mergeCell ref="D90:E90"/>
    <mergeCell ref="A87:B87"/>
    <mergeCell ref="D87:E87"/>
    <mergeCell ref="A88:B88"/>
    <mergeCell ref="D88:E88"/>
    <mergeCell ref="A78:J78"/>
    <mergeCell ref="D76:E76"/>
    <mergeCell ref="D77:E77"/>
    <mergeCell ref="D71:E71"/>
    <mergeCell ref="D72:E72"/>
    <mergeCell ref="A76:B76"/>
    <mergeCell ref="A77:B77"/>
    <mergeCell ref="A75:C75"/>
    <mergeCell ref="C74:J74"/>
    <mergeCell ref="A73:J73"/>
    <mergeCell ref="D67:E67"/>
    <mergeCell ref="D68:E68"/>
    <mergeCell ref="D75:E75"/>
    <mergeCell ref="A74:B74"/>
    <mergeCell ref="A69:B69"/>
    <mergeCell ref="A70:B70"/>
    <mergeCell ref="A71:B71"/>
    <mergeCell ref="A72:B72"/>
    <mergeCell ref="D69:E69"/>
    <mergeCell ref="D70:E70"/>
    <mergeCell ref="A64:B64"/>
    <mergeCell ref="D64:E64"/>
    <mergeCell ref="A65:B65"/>
    <mergeCell ref="A66:B66"/>
    <mergeCell ref="D65:E65"/>
    <mergeCell ref="D66:E66"/>
    <mergeCell ref="A67:B67"/>
    <mergeCell ref="A68:B68"/>
    <mergeCell ref="A56:B56"/>
    <mergeCell ref="D56:E56"/>
    <mergeCell ref="A57:B57"/>
    <mergeCell ref="D57:E57"/>
    <mergeCell ref="A63:B63"/>
    <mergeCell ref="D63:E63"/>
    <mergeCell ref="A58:B58"/>
    <mergeCell ref="A59:B59"/>
    <mergeCell ref="A60:J60"/>
    <mergeCell ref="C61:J61"/>
    <mergeCell ref="A62:C62"/>
    <mergeCell ref="D62:E62"/>
    <mergeCell ref="A61:B61"/>
    <mergeCell ref="D58:E58"/>
    <mergeCell ref="D59:E59"/>
    <mergeCell ref="A49:B49"/>
    <mergeCell ref="D49:E49"/>
    <mergeCell ref="A50:B50"/>
    <mergeCell ref="D50:E50"/>
    <mergeCell ref="D53:E53"/>
    <mergeCell ref="D54:E54"/>
    <mergeCell ref="D55:E55"/>
    <mergeCell ref="F28:J28"/>
    <mergeCell ref="A25:C25"/>
    <mergeCell ref="A13:J13"/>
    <mergeCell ref="D14:J14"/>
    <mergeCell ref="D15:J15"/>
    <mergeCell ref="D16:J16"/>
    <mergeCell ref="D17:J17"/>
    <mergeCell ref="D20:J20"/>
    <mergeCell ref="A23:D23"/>
    <mergeCell ref="A22:C22"/>
    <mergeCell ref="A44:J44"/>
    <mergeCell ref="A12:J12"/>
    <mergeCell ref="A20:C20"/>
    <mergeCell ref="A14:C14"/>
    <mergeCell ref="A15:C15"/>
    <mergeCell ref="A16:C16"/>
    <mergeCell ref="A17:C17"/>
    <mergeCell ref="A38:J38"/>
    <mergeCell ref="A36:J36"/>
    <mergeCell ref="A43:J43"/>
    <mergeCell ref="A35:J35"/>
    <mergeCell ref="A33:J33"/>
    <mergeCell ref="A26:J26"/>
    <mergeCell ref="A32:J32"/>
    <mergeCell ref="A28:B30"/>
    <mergeCell ref="C28:D30"/>
    <mergeCell ref="F30:J30"/>
    <mergeCell ref="F29:J29"/>
    <mergeCell ref="F27:J27"/>
    <mergeCell ref="A34:J34"/>
    <mergeCell ref="A39:J39"/>
    <mergeCell ref="A40:J40"/>
    <mergeCell ref="A41:J41"/>
    <mergeCell ref="A42:J42"/>
    <mergeCell ref="A46:B46"/>
    <mergeCell ref="C46:J46"/>
    <mergeCell ref="A47:C47"/>
    <mergeCell ref="D47:E47"/>
    <mergeCell ref="A48:B48"/>
    <mergeCell ref="D48:E48"/>
    <mergeCell ref="A55:B55"/>
    <mergeCell ref="A51:J51"/>
    <mergeCell ref="A52:B52"/>
    <mergeCell ref="C52:J52"/>
    <mergeCell ref="A54:B54"/>
    <mergeCell ref="A53:C53"/>
    <mergeCell ref="A37:J37"/>
    <mergeCell ref="A85:B85"/>
    <mergeCell ref="C85:J85"/>
    <mergeCell ref="A86:C86"/>
    <mergeCell ref="D86:E86"/>
    <mergeCell ref="A79:B79"/>
    <mergeCell ref="C79:J79"/>
    <mergeCell ref="A80:B80"/>
    <mergeCell ref="D80:E80"/>
    <mergeCell ref="A81:B81"/>
    <mergeCell ref="D103:E103"/>
    <mergeCell ref="D81:E81"/>
    <mergeCell ref="A82:B82"/>
    <mergeCell ref="D82:E82"/>
    <mergeCell ref="A83:B83"/>
    <mergeCell ref="D83:E83"/>
    <mergeCell ref="A84:J84"/>
    <mergeCell ref="A89:B89"/>
    <mergeCell ref="D89:E89"/>
    <mergeCell ref="A90:B90"/>
    <mergeCell ref="A108:C108"/>
    <mergeCell ref="D93:E93"/>
    <mergeCell ref="A96:B96"/>
    <mergeCell ref="A97:B97"/>
    <mergeCell ref="A104:B104"/>
    <mergeCell ref="D96:E96"/>
    <mergeCell ref="D97:E97"/>
    <mergeCell ref="D98:E98"/>
    <mergeCell ref="A102:B102"/>
    <mergeCell ref="A103:B103"/>
    <mergeCell ref="A132:B132"/>
    <mergeCell ref="D132:E132"/>
    <mergeCell ref="A133:J133"/>
    <mergeCell ref="A117:C117"/>
    <mergeCell ref="D117:E117"/>
    <mergeCell ref="A118:B118"/>
    <mergeCell ref="A119:B119"/>
    <mergeCell ref="A120:B120"/>
    <mergeCell ref="A121:B121"/>
    <mergeCell ref="A122:B122"/>
    <mergeCell ref="C134:J134"/>
    <mergeCell ref="A136:B136"/>
    <mergeCell ref="A113:B113"/>
    <mergeCell ref="D113:E113"/>
    <mergeCell ref="A114:B114"/>
    <mergeCell ref="D114:E114"/>
    <mergeCell ref="A116:B116"/>
    <mergeCell ref="A115:J115"/>
    <mergeCell ref="C116:J116"/>
    <mergeCell ref="D131:E131"/>
    <mergeCell ref="D141:E141"/>
    <mergeCell ref="A142:B142"/>
    <mergeCell ref="D142:E142"/>
    <mergeCell ref="A140:B140"/>
    <mergeCell ref="C140:J140"/>
    <mergeCell ref="A141:C141"/>
    <mergeCell ref="A112:B112"/>
    <mergeCell ref="A134:B134"/>
    <mergeCell ref="A18:C18"/>
    <mergeCell ref="D112:E112"/>
    <mergeCell ref="A92:B92"/>
    <mergeCell ref="A91:J91"/>
    <mergeCell ref="C92:J92"/>
    <mergeCell ref="A110:B110"/>
    <mergeCell ref="D110:E110"/>
    <mergeCell ref="A111:B111"/>
    <mergeCell ref="D111:E111"/>
    <mergeCell ref="A93:C93"/>
    <mergeCell ref="D18:J18"/>
    <mergeCell ref="F31:J31"/>
    <mergeCell ref="A24:C24"/>
    <mergeCell ref="J24:J25"/>
    <mergeCell ref="A45:J45"/>
    <mergeCell ref="A106:J106"/>
    <mergeCell ref="A107:B107"/>
    <mergeCell ref="C107:J107"/>
    <mergeCell ref="A1:J1"/>
    <mergeCell ref="A2:J2"/>
    <mergeCell ref="A3:J3"/>
    <mergeCell ref="A10:J10"/>
    <mergeCell ref="A5:J5"/>
    <mergeCell ref="A6:J6"/>
    <mergeCell ref="A7:J7"/>
    <mergeCell ref="A8:J8"/>
    <mergeCell ref="A9:J9"/>
    <mergeCell ref="A11:J11"/>
    <mergeCell ref="A19:C19"/>
    <mergeCell ref="D19:F19"/>
    <mergeCell ref="D22:H22"/>
    <mergeCell ref="A21:J2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  <headerFooter alignWithMargins="0"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Residency</cp:lastModifiedBy>
  <cp:lastPrinted>2014-04-14T10:00:12Z</cp:lastPrinted>
  <dcterms:created xsi:type="dcterms:W3CDTF">2014-04-08T17:27:47Z</dcterms:created>
  <dcterms:modified xsi:type="dcterms:W3CDTF">2014-06-10T05:49:22Z</dcterms:modified>
  <cp:category/>
  <cp:version/>
  <cp:contentType/>
  <cp:contentStatus/>
</cp:coreProperties>
</file>